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Jacob\Desktop\Data Projects\Project 1\"/>
    </mc:Choice>
  </mc:AlternateContent>
  <xr:revisionPtr revIDLastSave="0" documentId="13_ncr:9_{C114C61F-9148-4419-A505-FBDA597CF560}" xr6:coauthVersionLast="47" xr6:coauthVersionMax="47" xr10:uidLastSave="{00000000-0000-0000-0000-000000000000}"/>
  <bookViews>
    <workbookView xWindow="-108" yWindow="-108" windowWidth="23256" windowHeight="12576" firstSheet="1" activeTab="1" xr2:uid="{6FA1B381-87FD-404B-A57D-E9D210051344}"/>
  </bookViews>
  <sheets>
    <sheet name="Pivot table 1 (2)" sheetId="4" r:id="rId1"/>
    <sheet name="Pivot table 1" sheetId="2" r:id="rId2"/>
    <sheet name="Purchase amount by location." sheetId="3" r:id="rId3"/>
    <sheet name="shopping_trends" sheetId="1" r:id="rId4"/>
  </sheets>
  <definedNames>
    <definedName name="Slicer_Gender">#N/A</definedName>
  </definedNames>
  <calcPr calcId="0"/>
  <pivotCaches>
    <pivotCache cacheId="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3" i="1" l="1"/>
  <c r="AD4" i="1"/>
  <c r="AD5" i="1"/>
  <c r="AD6" i="1"/>
  <c r="AD7" i="1"/>
  <c r="AD8" i="1"/>
  <c r="AD9" i="1"/>
  <c r="AD10" i="1"/>
  <c r="AD2" i="1"/>
  <c r="AC3" i="1"/>
  <c r="AC4" i="1"/>
  <c r="AC5" i="1"/>
  <c r="AC6" i="1"/>
  <c r="AC7" i="1"/>
  <c r="AC8" i="1"/>
  <c r="AC9" i="1"/>
  <c r="AC10" i="1"/>
  <c r="AC2" i="1"/>
  <c r="AB3" i="1"/>
  <c r="AB4" i="1"/>
  <c r="AB5" i="1"/>
  <c r="AB6" i="1"/>
  <c r="AB7" i="1"/>
  <c r="AB8" i="1"/>
  <c r="AB9" i="1"/>
  <c r="AB10" i="1"/>
  <c r="AB2" i="1"/>
  <c r="AA3" i="1"/>
  <c r="AA4" i="1"/>
  <c r="AA5" i="1"/>
  <c r="AA6" i="1"/>
  <c r="AA7" i="1"/>
  <c r="AA8" i="1"/>
  <c r="AA9" i="1"/>
  <c r="AA10" i="1"/>
  <c r="AA2" i="1"/>
  <c r="X3" i="1"/>
  <c r="X7" i="1"/>
  <c r="X11" i="1"/>
</calcChain>
</file>

<file path=xl/sharedStrings.xml><?xml version="1.0" encoding="utf-8"?>
<sst xmlns="http://schemas.openxmlformats.org/spreadsheetml/2006/main" count="56004" uniqueCount="214">
  <si>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</si>
  <si>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</si>
  <si>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</si>
  <si>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</si>
  <si>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</si>
  <si>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</si>
  <si>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</si>
  <si>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</si>
  <si>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</si>
  <si>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</si>
  <si>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</si>
  <si>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</si>
  <si>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</si>
  <si>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</si>
  <si>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</si>
  <si>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</si>
  <si>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</si>
  <si>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</si>
  <si>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</si>
  <si>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</si>
  <si>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</si>
  <si>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</si>
  <si>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</si>
  <si>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</si>
  <si>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</si>
  <si>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</si>
  <si>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</si>
  <si>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</si>
  <si>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</si>
  <si>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</si>
  <si>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</si>
  <si>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</si>
  <si>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</si>
  <si>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</si>
  <si>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</si>
  <si>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</si>
  <si>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</si>
  <si>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</si>
  <si>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</si>
  <si>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</si>
  <si>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</si>
  <si>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</si>
  <si>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</si>
  <si>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</si>
  <si>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</si>
  <si>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</si>
  <si>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</si>
  <si>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</si>
  <si>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</si>
  <si>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</si>
  <si>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</si>
  <si>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</si>
  <si>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</si>
  <si>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</si>
  <si>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</si>
  <si>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</si>
  <si>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</si>
  <si>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</si>
  <si>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</si>
  <si>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</si>
  <si>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</si>
  <si>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</si>
  <si>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</si>
  <si>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</si>
  <si>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</si>
  <si>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</si>
  <si>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</si>
  <si>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</si>
  <si>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</si>
  <si>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</si>
  <si>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</si>
  <si>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</si>
  <si>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</si>
  <si>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</si>
  <si>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</si>
  <si>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</si>
  <si>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</si>
  <si>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</si>
  <si>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</si>
  <si>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</si>
  <si>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</si>
  <si>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</si>
  <si>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</si>
  <si>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</si>
  <si>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</si>
  <si>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</si>
  <si>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</si>
  <si>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</si>
  <si>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</si>
  <si>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</si>
  <si>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</si>
  <si>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</si>
  <si>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</si>
  <si>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</si>
  <si>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</si>
  <si>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</si>
  <si>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</si>
  <si>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</si>
  <si>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</si>
  <si>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</si>
  <si>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</si>
  <si>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</si>
  <si>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</si>
  <si>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</si>
  <si>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</si>
  <si>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</si>
  <si>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</si>
  <si>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</si>
  <si>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</si>
  <si>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</si>
  <si>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</si>
  <si>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</si>
  <si>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</si>
  <si>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</si>
  <si>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</si>
  <si>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</si>
  <si>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</si>
  <si>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</si>
  <si>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</si>
  <si>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</si>
  <si>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</si>
  <si>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</si>
  <si>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</si>
  <si>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</si>
  <si>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</si>
  <si>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</si>
  <si>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</si>
  <si>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</si>
  <si>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</si>
  <si>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</si>
  <si>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</si>
  <si>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</si>
  <si>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</si>
  <si>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</si>
  <si>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</si>
  <si>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</si>
  <si>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</si>
  <si>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</si>
  <si>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</si>
  <si>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</si>
  <si>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</si>
  <si>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</si>
  <si>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</si>
  <si>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</si>
  <si>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</si>
  <si>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</si>
  <si>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</si>
  <si>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</si>
  <si>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</si>
  <si>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</si>
  <si>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</si>
  <si>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</si>
  <si>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</si>
  <si>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</si>
  <si>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Grand Total</t>
  </si>
  <si>
    <t>Sum of Purchase Amount (USD)</t>
  </si>
  <si>
    <t>Age avg</t>
  </si>
  <si>
    <t>Alabama Total</t>
  </si>
  <si>
    <t>Alaska Total</t>
  </si>
  <si>
    <t>Arizona Total</t>
  </si>
  <si>
    <t>Arkansas Total</t>
  </si>
  <si>
    <t>California Total</t>
  </si>
  <si>
    <t>Colorado Total</t>
  </si>
  <si>
    <t>Connecticut Total</t>
  </si>
  <si>
    <t>Delaware Total</t>
  </si>
  <si>
    <t>Florida Total</t>
  </si>
  <si>
    <t>Georgia Total</t>
  </si>
  <si>
    <t>Hawaii Total</t>
  </si>
  <si>
    <t>Idaho Total</t>
  </si>
  <si>
    <t>Illinois Total</t>
  </si>
  <si>
    <t>Indiana Total</t>
  </si>
  <si>
    <t>Iowa Total</t>
  </si>
  <si>
    <t>Kansas Total</t>
  </si>
  <si>
    <t>Kentucky Total</t>
  </si>
  <si>
    <t>Louisiana Total</t>
  </si>
  <si>
    <t>Maine Total</t>
  </si>
  <si>
    <t>Maryland Total</t>
  </si>
  <si>
    <t>Massachusetts Total</t>
  </si>
  <si>
    <t>Michigan Total</t>
  </si>
  <si>
    <t>Minnesota Total</t>
  </si>
  <si>
    <t>Mississippi Total</t>
  </si>
  <si>
    <t>Missouri Total</t>
  </si>
  <si>
    <t>Montana Total</t>
  </si>
  <si>
    <t>Nebraska Total</t>
  </si>
  <si>
    <t>Nevada Total</t>
  </si>
  <si>
    <t>New Hampshire Total</t>
  </si>
  <si>
    <t>New Jersey Total</t>
  </si>
  <si>
    <t>New Mexico Total</t>
  </si>
  <si>
    <t>New York Total</t>
  </si>
  <si>
    <t>North Carolina Total</t>
  </si>
  <si>
    <t>North Dakota Total</t>
  </si>
  <si>
    <t>Ohio Total</t>
  </si>
  <si>
    <t>Oklahoma Total</t>
  </si>
  <si>
    <t>Oregon Total</t>
  </si>
  <si>
    <t>Pennsylvania Total</t>
  </si>
  <si>
    <t>Rhode Island Total</t>
  </si>
  <si>
    <t>South Carolina Total</t>
  </si>
  <si>
    <t>South Dakota Total</t>
  </si>
  <si>
    <t>Tennessee Total</t>
  </si>
  <si>
    <t>Texas Total</t>
  </si>
  <si>
    <t>Utah Total</t>
  </si>
  <si>
    <t>Vermont Total</t>
  </si>
  <si>
    <t>Virginia Total</t>
  </si>
  <si>
    <t>Washington Total</t>
  </si>
  <si>
    <t>West Virginia Total</t>
  </si>
  <si>
    <t>Wisconsin Total</t>
  </si>
  <si>
    <t>Wyoming Total</t>
  </si>
  <si>
    <t>Sum of Previous Purchases</t>
  </si>
  <si>
    <t>Average of Review Rating</t>
  </si>
  <si>
    <t>Female Total</t>
  </si>
  <si>
    <t>Male Total</t>
  </si>
  <si>
    <t xml:space="preserve">         </t>
  </si>
  <si>
    <t>Income</t>
  </si>
  <si>
    <t>Purchase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</si>
</sst>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6"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NumberFormat="1"/>
    <xf numFmtId="1" fontId="0" fillId="0" borderId="0" xfId="0" applyNumberFormat="1"/>
    <xf numFmtId="165" fontId="0" fillId="0" borderId="0" xfId="0" applyNumberFormat="1"/>
    <xf numFmtId="0" fontId="18" fillId="33" borderId="0" xfId="0" applyFont="1" applyFill="1"/>
    <xf numFmtId="166" fontId="0" fillId="0" borderId="0" xfId="0" applyNumberFormat="1"/>
    <xf numFmtId="0" fontId="0" fillId="0" borderId="0" xfId="0" applyBorder="1"/>
    <xf numFmtId="0" fontId="0" fillId="0" borderId="0" xfId="0" applyFont="1" applyBorder="1"/>
    <xf numFmtId="0" fontId="1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[shopping_trends_practice.xlsx]Pivot table 1!PivotTable1</c:name>
    <c:fmtId val="33"/>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1'!$B$3:$B$4</c:f>
              <c:strCache>
                <c:ptCount val="1"/>
                <c:pt idx="0">
                  <c:v>Female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 1'!$A$5:$A$57</c:f>
              <c:strCache>
                <c:ptCount val="5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strCache>
            </c:strRef>
          </c:cat>
          <c:val>
            <c:numRef>
              <c:f>'Pivot table 1'!$B$5:$B$57</c:f>
              <c:numCache>
                <c:formatCode>"$"#,##0</c:formatCode>
                <c:ptCount val="53"/>
                <c:pt idx="0">
                  <c:v>1194</c:v>
                </c:pt>
                <c:pt idx="1">
                  <c:v>1675</c:v>
                </c:pt>
                <c:pt idx="2">
                  <c:v>747</c:v>
                </c:pt>
                <c:pt idx="3">
                  <c:v>1198</c:v>
                </c:pt>
                <c:pt idx="4">
                  <c:v>1744</c:v>
                </c:pt>
                <c:pt idx="5">
                  <c:v>1239</c:v>
                </c:pt>
                <c:pt idx="6">
                  <c:v>1383</c:v>
                </c:pt>
                <c:pt idx="7">
                  <c:v>1356</c:v>
                </c:pt>
                <c:pt idx="8">
                  <c:v>1540</c:v>
                </c:pt>
                <c:pt idx="9">
                  <c:v>1568</c:v>
                </c:pt>
                <c:pt idx="10">
                  <c:v>1920</c:v>
                </c:pt>
                <c:pt idx="11">
                  <c:v>1437</c:v>
                </c:pt>
                <c:pt idx="12">
                  <c:v>1334</c:v>
                </c:pt>
                <c:pt idx="13">
                  <c:v>1807</c:v>
                </c:pt>
                <c:pt idx="14">
                  <c:v>1435</c:v>
                </c:pt>
                <c:pt idx="15">
                  <c:v>1368</c:v>
                </c:pt>
                <c:pt idx="16">
                  <c:v>1208</c:v>
                </c:pt>
                <c:pt idx="17">
                  <c:v>1402</c:v>
                </c:pt>
                <c:pt idx="18">
                  <c:v>1403</c:v>
                </c:pt>
                <c:pt idx="19">
                  <c:v>1101</c:v>
                </c:pt>
                <c:pt idx="20">
                  <c:v>1439</c:v>
                </c:pt>
                <c:pt idx="21">
                  <c:v>1499</c:v>
                </c:pt>
                <c:pt idx="22">
                  <c:v>1298</c:v>
                </c:pt>
                <c:pt idx="23">
                  <c:v>1257</c:v>
                </c:pt>
                <c:pt idx="24">
                  <c:v>1300</c:v>
                </c:pt>
                <c:pt idx="25">
                  <c:v>1626</c:v>
                </c:pt>
                <c:pt idx="26">
                  <c:v>1423</c:v>
                </c:pt>
                <c:pt idx="27">
                  <c:v>2048</c:v>
                </c:pt>
                <c:pt idx="28">
                  <c:v>1460</c:v>
                </c:pt>
                <c:pt idx="29">
                  <c:v>1392</c:v>
                </c:pt>
                <c:pt idx="30">
                  <c:v>1312</c:v>
                </c:pt>
                <c:pt idx="31">
                  <c:v>1411</c:v>
                </c:pt>
                <c:pt idx="32">
                  <c:v>1782</c:v>
                </c:pt>
                <c:pt idx="33">
                  <c:v>1300</c:v>
                </c:pt>
                <c:pt idx="34">
                  <c:v>1858</c:v>
                </c:pt>
                <c:pt idx="35">
                  <c:v>1462</c:v>
                </c:pt>
                <c:pt idx="36">
                  <c:v>953</c:v>
                </c:pt>
                <c:pt idx="37">
                  <c:v>1550</c:v>
                </c:pt>
                <c:pt idx="38">
                  <c:v>1257</c:v>
                </c:pt>
                <c:pt idx="39">
                  <c:v>2021</c:v>
                </c:pt>
                <c:pt idx="40">
                  <c:v>1398</c:v>
                </c:pt>
                <c:pt idx="41">
                  <c:v>982</c:v>
                </c:pt>
                <c:pt idx="42">
                  <c:v>981</c:v>
                </c:pt>
                <c:pt idx="43">
                  <c:v>1601</c:v>
                </c:pt>
                <c:pt idx="44">
                  <c:v>2007</c:v>
                </c:pt>
                <c:pt idx="45">
                  <c:v>1641</c:v>
                </c:pt>
                <c:pt idx="46">
                  <c:v>1287</c:v>
                </c:pt>
                <c:pt idx="47">
                  <c:v>1473</c:v>
                </c:pt>
                <c:pt idx="48">
                  <c:v>1257</c:v>
                </c:pt>
                <c:pt idx="49">
                  <c:v>680</c:v>
                </c:pt>
                <c:pt idx="50">
                  <c:v>1272</c:v>
                </c:pt>
                <c:pt idx="51">
                  <c:v>1596</c:v>
                </c:pt>
                <c:pt idx="52">
                  <c:v>1309</c:v>
                </c:pt>
              </c:numCache>
            </c:numRef>
          </c:val>
          <c:smooth val="0"/>
          <c:extLst>
            <c:ext xmlns:c16="http://schemas.microsoft.com/office/drawing/2014/chart" uri="{C3380CC4-5D6E-409C-BE32-E72D297353CC}">
              <c16:uniqueId val="{00000000-7784-417A-86A2-DA6B0D1AB905}"/>
            </c:ext>
          </c:extLst>
        </c:ser>
        <c:ser>
          <c:idx val="1"/>
          <c:order val="1"/>
          <c:tx>
            <c:strRef>
              <c:f>'Pivot table 1'!$C$3:$C$4</c:f>
              <c:strCache>
                <c:ptCount val="1"/>
                <c:pt idx="0">
                  <c:v>Male</c:v>
                </c:pt>
              </c:strCache>
            </c:strRef>
          </c:tx>
          <c:spPr>
            <a:ln w="22225" cap="rnd" cmpd="sng" algn="ctr">
              <a:solidFill>
                <a:schemeClr val="accent2"/>
              </a:solidFill>
              <a:round/>
            </a:ln>
            <a:effectLst/>
          </c:spPr>
          <c:marker>
            <c:symbol val="none"/>
          </c:marker>
          <c:cat>
            <c:strRef>
              <c:f>'Pivot table 1'!$A$5:$A$57</c:f>
              <c:strCache>
                <c:ptCount val="5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strCache>
            </c:strRef>
          </c:cat>
          <c:val>
            <c:numRef>
              <c:f>'Pivot table 1'!$C$5:$C$57</c:f>
              <c:numCache>
                <c:formatCode>"$"#,##0</c:formatCode>
                <c:ptCount val="53"/>
                <c:pt idx="0">
                  <c:v>2945</c:v>
                </c:pt>
                <c:pt idx="1">
                  <c:v>3266</c:v>
                </c:pt>
                <c:pt idx="2">
                  <c:v>2677</c:v>
                </c:pt>
                <c:pt idx="3">
                  <c:v>3225</c:v>
                </c:pt>
                <c:pt idx="4">
                  <c:v>2267</c:v>
                </c:pt>
                <c:pt idx="5">
                  <c:v>2790</c:v>
                </c:pt>
                <c:pt idx="6">
                  <c:v>2908</c:v>
                </c:pt>
                <c:pt idx="7">
                  <c:v>4016</c:v>
                </c:pt>
                <c:pt idx="8">
                  <c:v>2672</c:v>
                </c:pt>
                <c:pt idx="9">
                  <c:v>2892</c:v>
                </c:pt>
                <c:pt idx="10">
                  <c:v>3184</c:v>
                </c:pt>
                <c:pt idx="11">
                  <c:v>3062</c:v>
                </c:pt>
                <c:pt idx="12">
                  <c:v>3040</c:v>
                </c:pt>
                <c:pt idx="13">
                  <c:v>3057</c:v>
                </c:pt>
                <c:pt idx="14">
                  <c:v>3361</c:v>
                </c:pt>
                <c:pt idx="15">
                  <c:v>2592</c:v>
                </c:pt>
                <c:pt idx="16">
                  <c:v>2551</c:v>
                </c:pt>
                <c:pt idx="17">
                  <c:v>2912</c:v>
                </c:pt>
                <c:pt idx="18">
                  <c:v>3108</c:v>
                </c:pt>
                <c:pt idx="19">
                  <c:v>3636</c:v>
                </c:pt>
                <c:pt idx="20">
                  <c:v>2730</c:v>
                </c:pt>
                <c:pt idx="21">
                  <c:v>2558</c:v>
                </c:pt>
                <c:pt idx="22">
                  <c:v>2728</c:v>
                </c:pt>
                <c:pt idx="23">
                  <c:v>4025</c:v>
                </c:pt>
                <c:pt idx="24">
                  <c:v>3057</c:v>
                </c:pt>
                <c:pt idx="25">
                  <c:v>3072</c:v>
                </c:pt>
                <c:pt idx="26">
                  <c:v>1889</c:v>
                </c:pt>
                <c:pt idx="27">
                  <c:v>2037</c:v>
                </c:pt>
                <c:pt idx="28">
                  <c:v>2858</c:v>
                </c:pt>
                <c:pt idx="29">
                  <c:v>2627</c:v>
                </c:pt>
                <c:pt idx="30">
                  <c:v>2264</c:v>
                </c:pt>
                <c:pt idx="31">
                  <c:v>4141</c:v>
                </c:pt>
                <c:pt idx="32">
                  <c:v>3148</c:v>
                </c:pt>
                <c:pt idx="33">
                  <c:v>3301</c:v>
                </c:pt>
                <c:pt idx="34">
                  <c:v>2397</c:v>
                </c:pt>
                <c:pt idx="35">
                  <c:v>3290</c:v>
                </c:pt>
                <c:pt idx="36">
                  <c:v>4329</c:v>
                </c:pt>
                <c:pt idx="37">
                  <c:v>2784</c:v>
                </c:pt>
                <c:pt idx="38">
                  <c:v>3036</c:v>
                </c:pt>
                <c:pt idx="39">
                  <c:v>3179</c:v>
                </c:pt>
                <c:pt idx="40">
                  <c:v>3123</c:v>
                </c:pt>
                <c:pt idx="41">
                  <c:v>3366</c:v>
                </c:pt>
                <c:pt idx="42">
                  <c:v>2749</c:v>
                </c:pt>
                <c:pt idx="43">
                  <c:v>2571</c:v>
                </c:pt>
                <c:pt idx="44">
                  <c:v>2802</c:v>
                </c:pt>
                <c:pt idx="45">
                  <c:v>2878</c:v>
                </c:pt>
                <c:pt idx="46">
                  <c:v>2883</c:v>
                </c:pt>
                <c:pt idx="47">
                  <c:v>3117</c:v>
                </c:pt>
                <c:pt idx="48">
                  <c:v>2808</c:v>
                </c:pt>
                <c:pt idx="49">
                  <c:v>2578</c:v>
                </c:pt>
                <c:pt idx="50">
                  <c:v>3015</c:v>
                </c:pt>
                <c:pt idx="51">
                  <c:v>3888</c:v>
                </c:pt>
                <c:pt idx="52">
                  <c:v>2501</c:v>
                </c:pt>
              </c:numCache>
            </c:numRef>
          </c:val>
          <c:smooth val="0"/>
          <c:extLst>
            <c:ext xmlns:c16="http://schemas.microsoft.com/office/drawing/2014/chart" uri="{C3380CC4-5D6E-409C-BE32-E72D297353CC}">
              <c16:uniqueId val="{00000003-7784-417A-86A2-DA6B0D1AB90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24760384"/>
        <c:axId val="1824758944"/>
      </c:lineChart>
      <c:catAx>
        <c:axId val="18247603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24758944"/>
        <c:crosses val="autoZero"/>
        <c:auto val="1"/>
        <c:lblAlgn val="ctr"/>
        <c:lblOffset val="100"/>
        <c:noMultiLvlLbl val="0"/>
      </c:catAx>
      <c:valAx>
        <c:axId val="182475894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247603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76944444444444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shopping_trends!$V$1</c:f>
              <c:strCache>
                <c:ptCount val="1"/>
                <c:pt idx="0">
                  <c:v>Income</c:v>
                </c:pt>
              </c:strCache>
            </c:strRef>
          </c:tx>
          <c:spPr>
            <a:solidFill>
              <a:schemeClr val="accent1"/>
            </a:solidFill>
            <a:ln>
              <a:noFill/>
            </a:ln>
            <a:effectLst/>
          </c:spPr>
          <c:invertIfNegative val="0"/>
          <c:cat>
            <c:strRef>
              <c:f>shopping_trends!$U$2:$U$51</c:f>
              <c:strCache>
                <c:ptCount val="50"/>
                <c:pt idx="0">
                  <c:v>Montana</c:v>
                </c:pt>
                <c:pt idx="1">
                  <c:v>Illinois</c:v>
                </c:pt>
                <c:pt idx="2">
                  <c:v>California</c:v>
                </c:pt>
                <c:pt idx="3">
                  <c:v>Idaho</c:v>
                </c:pt>
                <c:pt idx="4">
                  <c:v>Nevada</c:v>
                </c:pt>
                <c:pt idx="5">
                  <c:v>Alabama</c:v>
                </c:pt>
                <c:pt idx="6">
                  <c:v>New York</c:v>
                </c:pt>
                <c:pt idx="7">
                  <c:v>North Dakota</c:v>
                </c:pt>
                <c:pt idx="8">
                  <c:v>West Virginia</c:v>
                </c:pt>
                <c:pt idx="9">
                  <c:v>Nebraska</c:v>
                </c:pt>
                <c:pt idx="10">
                  <c:v>New Mexico</c:v>
                </c:pt>
                <c:pt idx="11">
                  <c:v>Minnesota</c:v>
                </c:pt>
                <c:pt idx="12">
                  <c:v>Pennsylvania</c:v>
                </c:pt>
                <c:pt idx="13">
                  <c:v>Mississippi</c:v>
                </c:pt>
                <c:pt idx="14">
                  <c:v>Alaska</c:v>
                </c:pt>
                <c:pt idx="15">
                  <c:v>Vermont</c:v>
                </c:pt>
                <c:pt idx="16">
                  <c:v>Louisiana</c:v>
                </c:pt>
                <c:pt idx="17">
                  <c:v>Virginia</c:v>
                </c:pt>
                <c:pt idx="18">
                  <c:v>Arkansas</c:v>
                </c:pt>
                <c:pt idx="19">
                  <c:v>Maryland</c:v>
                </c:pt>
                <c:pt idx="20">
                  <c:v>Tennessee</c:v>
                </c:pt>
                <c:pt idx="21">
                  <c:v>Delaware</c:v>
                </c:pt>
                <c:pt idx="22">
                  <c:v>North Carolina</c:v>
                </c:pt>
                <c:pt idx="23">
                  <c:v>Texas</c:v>
                </c:pt>
                <c:pt idx="24">
                  <c:v>Missouri</c:v>
                </c:pt>
                <c:pt idx="25">
                  <c:v>Indiana</c:v>
                </c:pt>
                <c:pt idx="26">
                  <c:v>Ohio</c:v>
                </c:pt>
                <c:pt idx="27">
                  <c:v>Georgia</c:v>
                </c:pt>
                <c:pt idx="28">
                  <c:v>Washington</c:v>
                </c:pt>
                <c:pt idx="29">
                  <c:v>Michigan</c:v>
                </c:pt>
                <c:pt idx="30">
                  <c:v>Utah</c:v>
                </c:pt>
                <c:pt idx="31">
                  <c:v>South Carolina</c:v>
                </c:pt>
                <c:pt idx="32">
                  <c:v>Kentucky</c:v>
                </c:pt>
                <c:pt idx="33">
                  <c:v>Maine</c:v>
                </c:pt>
                <c:pt idx="34">
                  <c:v>Massachusetts</c:v>
                </c:pt>
                <c:pt idx="35">
                  <c:v>Oklahoma</c:v>
                </c:pt>
                <c:pt idx="36">
                  <c:v>Arizona</c:v>
                </c:pt>
                <c:pt idx="37">
                  <c:v>Wyoming</c:v>
                </c:pt>
                <c:pt idx="38">
                  <c:v>Oregon</c:v>
                </c:pt>
                <c:pt idx="39">
                  <c:v>South Dakota</c:v>
                </c:pt>
                <c:pt idx="40">
                  <c:v>Connecticut</c:v>
                </c:pt>
                <c:pt idx="41">
                  <c:v>Colorado</c:v>
                </c:pt>
                <c:pt idx="42">
                  <c:v>New Hampshire</c:v>
                </c:pt>
                <c:pt idx="43">
                  <c:v>Iowa</c:v>
                </c:pt>
                <c:pt idx="44">
                  <c:v>Wisconsin</c:v>
                </c:pt>
                <c:pt idx="45">
                  <c:v>Rhode Island</c:v>
                </c:pt>
                <c:pt idx="46">
                  <c:v>New Jersey</c:v>
                </c:pt>
                <c:pt idx="47">
                  <c:v>Florida</c:v>
                </c:pt>
                <c:pt idx="48">
                  <c:v>Hawaii</c:v>
                </c:pt>
                <c:pt idx="49">
                  <c:v>Kansas</c:v>
                </c:pt>
              </c:strCache>
            </c:strRef>
          </c:cat>
          <c:val>
            <c:numRef>
              <c:f>shopping_trends!$V$2:$V$51</c:f>
              <c:numCache>
                <c:formatCode>General</c:formatCode>
                <c:ptCount val="50"/>
                <c:pt idx="0">
                  <c:v>5784</c:v>
                </c:pt>
                <c:pt idx="1">
                  <c:v>5617</c:v>
                </c:pt>
                <c:pt idx="2">
                  <c:v>5605</c:v>
                </c:pt>
                <c:pt idx="3">
                  <c:v>5587</c:v>
                </c:pt>
                <c:pt idx="4">
                  <c:v>5514</c:v>
                </c:pt>
                <c:pt idx="5">
                  <c:v>5261</c:v>
                </c:pt>
                <c:pt idx="6">
                  <c:v>5257</c:v>
                </c:pt>
                <c:pt idx="7">
                  <c:v>5220</c:v>
                </c:pt>
                <c:pt idx="8">
                  <c:v>5174</c:v>
                </c:pt>
                <c:pt idx="9">
                  <c:v>5172</c:v>
                </c:pt>
                <c:pt idx="10">
                  <c:v>5014</c:v>
                </c:pt>
                <c:pt idx="11">
                  <c:v>4977</c:v>
                </c:pt>
                <c:pt idx="12">
                  <c:v>4926</c:v>
                </c:pt>
                <c:pt idx="13">
                  <c:v>4883</c:v>
                </c:pt>
                <c:pt idx="14">
                  <c:v>4867</c:v>
                </c:pt>
                <c:pt idx="15">
                  <c:v>4860</c:v>
                </c:pt>
                <c:pt idx="16">
                  <c:v>4848</c:v>
                </c:pt>
                <c:pt idx="17">
                  <c:v>4842</c:v>
                </c:pt>
                <c:pt idx="18">
                  <c:v>4828</c:v>
                </c:pt>
                <c:pt idx="19">
                  <c:v>4795</c:v>
                </c:pt>
                <c:pt idx="20">
                  <c:v>4772</c:v>
                </c:pt>
                <c:pt idx="21">
                  <c:v>4758</c:v>
                </c:pt>
                <c:pt idx="22">
                  <c:v>4742</c:v>
                </c:pt>
                <c:pt idx="23">
                  <c:v>4712</c:v>
                </c:pt>
                <c:pt idx="24">
                  <c:v>4691</c:v>
                </c:pt>
                <c:pt idx="25">
                  <c:v>4655</c:v>
                </c:pt>
                <c:pt idx="26">
                  <c:v>4649</c:v>
                </c:pt>
                <c:pt idx="27">
                  <c:v>4645</c:v>
                </c:pt>
                <c:pt idx="28">
                  <c:v>4623</c:v>
                </c:pt>
                <c:pt idx="29">
                  <c:v>4533</c:v>
                </c:pt>
                <c:pt idx="30">
                  <c:v>4443</c:v>
                </c:pt>
                <c:pt idx="31">
                  <c:v>4439</c:v>
                </c:pt>
                <c:pt idx="32">
                  <c:v>4402</c:v>
                </c:pt>
                <c:pt idx="33">
                  <c:v>4388</c:v>
                </c:pt>
                <c:pt idx="34">
                  <c:v>4384</c:v>
                </c:pt>
                <c:pt idx="35">
                  <c:v>4376</c:v>
                </c:pt>
                <c:pt idx="36">
                  <c:v>4326</c:v>
                </c:pt>
                <c:pt idx="37">
                  <c:v>4309</c:v>
                </c:pt>
                <c:pt idx="38">
                  <c:v>4243</c:v>
                </c:pt>
                <c:pt idx="39">
                  <c:v>4236</c:v>
                </c:pt>
                <c:pt idx="40">
                  <c:v>4226</c:v>
                </c:pt>
                <c:pt idx="41">
                  <c:v>4222</c:v>
                </c:pt>
                <c:pt idx="42">
                  <c:v>4219</c:v>
                </c:pt>
                <c:pt idx="43">
                  <c:v>4201</c:v>
                </c:pt>
                <c:pt idx="44">
                  <c:v>4196</c:v>
                </c:pt>
                <c:pt idx="45">
                  <c:v>3871</c:v>
                </c:pt>
                <c:pt idx="46">
                  <c:v>3802</c:v>
                </c:pt>
                <c:pt idx="47">
                  <c:v>3798</c:v>
                </c:pt>
                <c:pt idx="48">
                  <c:v>3752</c:v>
                </c:pt>
                <c:pt idx="49">
                  <c:v>3437</c:v>
                </c:pt>
              </c:numCache>
            </c:numRef>
          </c:val>
          <c:extLst>
            <c:ext xmlns:c16="http://schemas.microsoft.com/office/drawing/2014/chart" uri="{C3380CC4-5D6E-409C-BE32-E72D297353CC}">
              <c16:uniqueId val="{00000000-C14F-4D94-AEFA-3060A48A08FE}"/>
            </c:ext>
          </c:extLst>
        </c:ser>
        <c:dLbls>
          <c:showLegendKey val="0"/>
          <c:showVal val="0"/>
          <c:showCatName val="0"/>
          <c:showSerName val="0"/>
          <c:showPercent val="0"/>
          <c:showBubbleSize val="0"/>
        </c:dLbls>
        <c:gapWidth val="219"/>
        <c:overlap val="-27"/>
        <c:axId val="1668804784"/>
        <c:axId val="1668799984"/>
      </c:barChart>
      <c:catAx>
        <c:axId val="166880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799984"/>
        <c:crosses val="autoZero"/>
        <c:auto val="1"/>
        <c:lblAlgn val="ctr"/>
        <c:lblOffset val="100"/>
        <c:noMultiLvlLbl val="0"/>
      </c:catAx>
      <c:valAx>
        <c:axId val="166879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7620</xdr:colOff>
      <xdr:row>0</xdr:row>
      <xdr:rowOff>0</xdr:rowOff>
    </xdr:from>
    <xdr:to>
      <xdr:col>5</xdr:col>
      <xdr:colOff>1303020</xdr:colOff>
      <xdr:row>17</xdr:row>
      <xdr:rowOff>3810</xdr:rowOff>
    </xdr:to>
    <xdr:graphicFrame macro="">
      <xdr:nvGraphicFramePr>
        <xdr:cNvPr id="5" name="Chart 4">
          <a:extLst>
            <a:ext uri="{FF2B5EF4-FFF2-40B4-BE49-F238E27FC236}">
              <a16:creationId xmlns:a16="http://schemas.microsoft.com/office/drawing/2014/main" id="{CCB45D4C-BBDE-F674-80FB-DC387FF49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xdr:colOff>
      <xdr:row>17</xdr:row>
      <xdr:rowOff>15241</xdr:rowOff>
    </xdr:from>
    <xdr:to>
      <xdr:col>3</xdr:col>
      <xdr:colOff>1851660</xdr:colOff>
      <xdr:row>22</xdr:row>
      <xdr:rowOff>30481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F0157775-4A69-42F7-4AAB-03F1C7E2362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71800" y="312420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22</xdr:col>
      <xdr:colOff>45720</xdr:colOff>
      <xdr:row>11</xdr:row>
      <xdr:rowOff>0</xdr:rowOff>
    </xdr:from>
    <xdr:to>
      <xdr:col>33</xdr:col>
      <xdr:colOff>0</xdr:colOff>
      <xdr:row>26</xdr:row>
      <xdr:rowOff>171450</xdr:rowOff>
    </xdr:to>
    <xdr:graphicFrame macro="">
      <xdr:nvGraphicFramePr>
        <xdr:cNvPr id="8" name="Chart 7">
          <a:extLst>
            <a:ext uri="{FF2B5EF4-FFF2-40B4-BE49-F238E27FC236}">
              <a16:creationId xmlns:a16="http://schemas.microsoft.com/office/drawing/2014/main" id="{328790FB-64D0-16DA-C262-97492F461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refreshedDate="45654.526028935186" createdVersion="8" refreshedVersion="8" minRefreshableVersion="3" recordCount="3900" xr:uid="{DEFF95F9-8424-4A16-B35D-53011BE59644}">
  <cacheSource type="worksheet">
    <worksheetSource name="Table1"/>
  </cacheSource>
  <cacheFields count="19">
    <cacheField name="Customer ID" numFmtId="0">
      <sharedItems containsSemiMixedTypes="0" containsString="0" containsNumber="1" containsInteger="1" minValue="1" maxValue="3900" count="39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sharedItems>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referred Payment Method" numFmtId="0">
      <sharedItems/>
    </cacheField>
    <cacheField name="Frequency of Purchases" numFmtId="0">
      <sharedItems/>
    </cacheField>
  </cacheFields>
  <extLst>
    <ext xmlns:x14="http://schemas.microsoft.com/office/spreadsheetml/2009/9/main" uri="{725AE2AE-9491-48be-B2B4-4EB974FC3084}">
      <x14:pivotCacheDefinition pivotCacheId="1408828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x v="0"/>
    <x v="0"/>
    <x v="0"/>
    <x v="0"/>
    <s v="Clothing"/>
    <n v="53"/>
    <x v="0"/>
    <s v="L"/>
    <s v="Gray"/>
    <x v="0"/>
    <x v="0"/>
    <s v="Yes"/>
    <s v="Credit Card"/>
    <s v="Express"/>
    <s v="Yes"/>
    <s v="Yes"/>
    <x v="0"/>
    <s v="Venmo"/>
    <s v="Fortnightly"/>
  </r>
  <r>
    <x v="1"/>
    <x v="1"/>
    <x v="0"/>
    <x v="1"/>
    <s v="Clothing"/>
    <n v="64"/>
    <x v="1"/>
    <s v="L"/>
    <s v="Maroon"/>
    <x v="0"/>
    <x v="0"/>
    <s v="Yes"/>
    <s v="Bank Transfer"/>
    <s v="Express"/>
    <s v="Yes"/>
    <s v="Yes"/>
    <x v="1"/>
    <s v="Cash"/>
    <s v="Fortnightly"/>
  </r>
  <r>
    <x v="2"/>
    <x v="2"/>
    <x v="0"/>
    <x v="2"/>
    <s v="Clothing"/>
    <n v="73"/>
    <x v="2"/>
    <s v="S"/>
    <s v="Maroon"/>
    <x v="1"/>
    <x v="0"/>
    <s v="Yes"/>
    <s v="Cash"/>
    <s v="Free Shipping"/>
    <s v="Yes"/>
    <s v="Yes"/>
    <x v="2"/>
    <s v="Credit Card"/>
    <s v="Weekly"/>
  </r>
  <r>
    <x v="3"/>
    <x v="3"/>
    <x v="0"/>
    <x v="3"/>
    <s v="Footwear"/>
    <n v="90"/>
    <x v="3"/>
    <s v="M"/>
    <s v="Maroon"/>
    <x v="1"/>
    <x v="1"/>
    <s v="Yes"/>
    <s v="PayPal"/>
    <s v="Next Day Air"/>
    <s v="Yes"/>
    <s v="Yes"/>
    <x v="3"/>
    <s v="PayPal"/>
    <s v="Weekly"/>
  </r>
  <r>
    <x v="4"/>
    <x v="4"/>
    <x v="0"/>
    <x v="0"/>
    <s v="Clothing"/>
    <n v="49"/>
    <x v="4"/>
    <s v="M"/>
    <s v="Turquoise"/>
    <x v="1"/>
    <x v="2"/>
    <s v="Yes"/>
    <s v="Cash"/>
    <s v="Free Shipping"/>
    <s v="Yes"/>
    <s v="Yes"/>
    <x v="4"/>
    <s v="PayPal"/>
    <s v="Annually"/>
  </r>
  <r>
    <x v="5"/>
    <x v="5"/>
    <x v="0"/>
    <x v="4"/>
    <s v="Footwear"/>
    <n v="20"/>
    <x v="5"/>
    <s v="M"/>
    <s v="White"/>
    <x v="2"/>
    <x v="3"/>
    <s v="Yes"/>
    <s v="Venmo"/>
    <s v="Standard"/>
    <s v="Yes"/>
    <s v="Yes"/>
    <x v="0"/>
    <s v="Venmo"/>
    <s v="Weekly"/>
  </r>
  <r>
    <x v="6"/>
    <x v="6"/>
    <x v="0"/>
    <x v="5"/>
    <s v="Clothing"/>
    <n v="85"/>
    <x v="6"/>
    <s v="M"/>
    <s v="Gray"/>
    <x v="3"/>
    <x v="4"/>
    <s v="Yes"/>
    <s v="Debit Card"/>
    <s v="Free Shipping"/>
    <s v="Yes"/>
    <s v="Yes"/>
    <x v="3"/>
    <s v="Cash"/>
    <s v="Quarterly"/>
  </r>
  <r>
    <x v="7"/>
    <x v="7"/>
    <x v="0"/>
    <x v="6"/>
    <s v="Clothing"/>
    <n v="34"/>
    <x v="7"/>
    <s v="L"/>
    <s v="Charcoal"/>
    <x v="0"/>
    <x v="4"/>
    <s v="Yes"/>
    <s v="Debit Card"/>
    <s v="Free Shipping"/>
    <s v="Yes"/>
    <s v="Yes"/>
    <x v="5"/>
    <s v="Credit Card"/>
    <s v="Weekly"/>
  </r>
  <r>
    <x v="8"/>
    <x v="8"/>
    <x v="0"/>
    <x v="7"/>
    <s v="Outerwear"/>
    <n v="97"/>
    <x v="8"/>
    <s v="L"/>
    <s v="Silver"/>
    <x v="2"/>
    <x v="5"/>
    <s v="Yes"/>
    <s v="Venmo"/>
    <s v="Express"/>
    <s v="Yes"/>
    <s v="Yes"/>
    <x v="6"/>
    <s v="Venmo"/>
    <s v="Annually"/>
  </r>
  <r>
    <x v="9"/>
    <x v="9"/>
    <x v="0"/>
    <x v="8"/>
    <s v="Accessories"/>
    <n v="31"/>
    <x v="9"/>
    <s v="M"/>
    <s v="Pink"/>
    <x v="1"/>
    <x v="6"/>
    <s v="Yes"/>
    <s v="PayPal"/>
    <s v="2-Day Shipping"/>
    <s v="Yes"/>
    <s v="Yes"/>
    <x v="7"/>
    <s v="Cash"/>
    <s v="Quarterly"/>
  </r>
  <r>
    <x v="10"/>
    <x v="10"/>
    <x v="0"/>
    <x v="9"/>
    <s v="Footwear"/>
    <n v="34"/>
    <x v="10"/>
    <s v="L"/>
    <s v="Purple"/>
    <x v="3"/>
    <x v="7"/>
    <s v="Yes"/>
    <s v="Credit Card"/>
    <s v="Store Pickup"/>
    <s v="Yes"/>
    <s v="Yes"/>
    <x v="8"/>
    <s v="Bank Transfer"/>
    <s v="Bi-Weekly"/>
  </r>
  <r>
    <x v="11"/>
    <x v="11"/>
    <x v="0"/>
    <x v="6"/>
    <s v="Clothing"/>
    <n v="68"/>
    <x v="11"/>
    <s v="S"/>
    <s v="Olive"/>
    <x v="0"/>
    <x v="8"/>
    <s v="Yes"/>
    <s v="PayPal"/>
    <s v="Store Pickup"/>
    <s v="Yes"/>
    <s v="Yes"/>
    <x v="9"/>
    <s v="Bank Transfer"/>
    <s v="Fortnightly"/>
  </r>
  <r>
    <x v="12"/>
    <x v="12"/>
    <x v="0"/>
    <x v="7"/>
    <s v="Outerwear"/>
    <n v="72"/>
    <x v="12"/>
    <s v="M"/>
    <s v="Gold"/>
    <x v="0"/>
    <x v="9"/>
    <s v="Yes"/>
    <s v="PayPal"/>
    <s v="Express"/>
    <s v="Yes"/>
    <s v="Yes"/>
    <x v="10"/>
    <s v="Venmo"/>
    <s v="Fortnightly"/>
  </r>
  <r>
    <x v="13"/>
    <x v="13"/>
    <x v="0"/>
    <x v="10"/>
    <s v="Clothing"/>
    <n v="51"/>
    <x v="13"/>
    <s v="M"/>
    <s v="Violet"/>
    <x v="1"/>
    <x v="10"/>
    <s v="Yes"/>
    <s v="Debit Card"/>
    <s v="Express"/>
    <s v="Yes"/>
    <s v="Yes"/>
    <x v="4"/>
    <s v="PayPal"/>
    <s v="Weekly"/>
  </r>
  <r>
    <x v="14"/>
    <x v="14"/>
    <x v="0"/>
    <x v="7"/>
    <s v="Outerwear"/>
    <n v="53"/>
    <x v="14"/>
    <s v="L"/>
    <s v="Teal"/>
    <x v="0"/>
    <x v="10"/>
    <s v="Yes"/>
    <s v="PayPal"/>
    <s v="Free Shipping"/>
    <s v="Yes"/>
    <s v="Yes"/>
    <x v="11"/>
    <s v="Debit Card"/>
    <s v="Weekly"/>
  </r>
  <r>
    <x v="15"/>
    <x v="14"/>
    <x v="0"/>
    <x v="11"/>
    <s v="Clothing"/>
    <n v="81"/>
    <x v="3"/>
    <s v="M"/>
    <s v="Teal"/>
    <x v="0"/>
    <x v="11"/>
    <s v="Yes"/>
    <s v="Credit Card"/>
    <s v="Store Pickup"/>
    <s v="Yes"/>
    <s v="Yes"/>
    <x v="6"/>
    <s v="PayPal"/>
    <s v="Monthly"/>
  </r>
  <r>
    <x v="16"/>
    <x v="15"/>
    <x v="0"/>
    <x v="12"/>
    <s v="Accessories"/>
    <n v="36"/>
    <x v="15"/>
    <s v="S"/>
    <s v="Gray"/>
    <x v="1"/>
    <x v="7"/>
    <s v="Yes"/>
    <s v="Venmo"/>
    <s v="Next Day Air"/>
    <s v="Yes"/>
    <s v="Yes"/>
    <x v="12"/>
    <s v="Debit Card"/>
    <s v="Bi-Weekly"/>
  </r>
  <r>
    <x v="17"/>
    <x v="10"/>
    <x v="0"/>
    <x v="10"/>
    <s v="Clothing"/>
    <n v="38"/>
    <x v="16"/>
    <s v="XL"/>
    <s v="Lavender"/>
    <x v="0"/>
    <x v="10"/>
    <s v="Yes"/>
    <s v="Debit Card"/>
    <s v="2-Day Shipping"/>
    <s v="Yes"/>
    <s v="Yes"/>
    <x v="13"/>
    <s v="Venmo"/>
    <s v="Quarterly"/>
  </r>
  <r>
    <x v="18"/>
    <x v="16"/>
    <x v="0"/>
    <x v="1"/>
    <s v="Clothing"/>
    <n v="48"/>
    <x v="6"/>
    <s v="S"/>
    <s v="Black"/>
    <x v="2"/>
    <x v="12"/>
    <s v="Yes"/>
    <s v="Bank Transfer"/>
    <s v="Free Shipping"/>
    <s v="Yes"/>
    <s v="Yes"/>
    <x v="14"/>
    <s v="Cash"/>
    <s v="Weekly"/>
  </r>
  <r>
    <x v="19"/>
    <x v="17"/>
    <x v="0"/>
    <x v="13"/>
    <s v="Clothing"/>
    <n v="90"/>
    <x v="3"/>
    <s v="M"/>
    <s v="Green"/>
    <x v="2"/>
    <x v="13"/>
    <s v="Yes"/>
    <s v="Venmo"/>
    <s v="Standard"/>
    <s v="Yes"/>
    <s v="Yes"/>
    <x v="15"/>
    <s v="Debit Card"/>
    <s v="Bi-Weekly"/>
  </r>
  <r>
    <x v="20"/>
    <x v="3"/>
    <x v="0"/>
    <x v="13"/>
    <s v="Clothing"/>
    <n v="51"/>
    <x v="7"/>
    <s v="M"/>
    <s v="Black"/>
    <x v="0"/>
    <x v="11"/>
    <s v="Yes"/>
    <s v="Credit Card"/>
    <s v="Express"/>
    <s v="Yes"/>
    <s v="Yes"/>
    <x v="16"/>
    <s v="Cash"/>
    <s v="Every 3 Months"/>
  </r>
  <r>
    <x v="21"/>
    <x v="18"/>
    <x v="0"/>
    <x v="13"/>
    <s v="Clothing"/>
    <n v="62"/>
    <x v="17"/>
    <s v="M"/>
    <s v="Charcoal"/>
    <x v="0"/>
    <x v="7"/>
    <s v="Yes"/>
    <s v="Credit Card"/>
    <s v="Store Pickup"/>
    <s v="Yes"/>
    <s v="Yes"/>
    <x v="17"/>
    <s v="Debit Card"/>
    <s v="Quarterly"/>
  </r>
  <r>
    <x v="22"/>
    <x v="19"/>
    <x v="0"/>
    <x v="13"/>
    <s v="Clothing"/>
    <n v="37"/>
    <x v="18"/>
    <s v="M"/>
    <s v="Peach"/>
    <x v="2"/>
    <x v="4"/>
    <s v="Yes"/>
    <s v="Cash"/>
    <s v="Store Pickup"/>
    <s v="Yes"/>
    <s v="Yes"/>
    <x v="18"/>
    <s v="Debit Card"/>
    <s v="Annually"/>
  </r>
  <r>
    <x v="23"/>
    <x v="18"/>
    <x v="0"/>
    <x v="13"/>
    <s v="Clothing"/>
    <n v="88"/>
    <x v="19"/>
    <s v="XL"/>
    <s v="White"/>
    <x v="0"/>
    <x v="14"/>
    <s v="Yes"/>
    <s v="Credit Card"/>
    <s v="Express"/>
    <s v="Yes"/>
    <s v="Yes"/>
    <x v="19"/>
    <s v="Credit Card"/>
    <s v="Weekly"/>
  </r>
  <r>
    <x v="24"/>
    <x v="20"/>
    <x v="0"/>
    <x v="14"/>
    <s v="Outerwear"/>
    <n v="22"/>
    <x v="20"/>
    <s v="M"/>
    <s v="Green"/>
    <x v="3"/>
    <x v="3"/>
    <s v="Yes"/>
    <s v="Cash"/>
    <s v="Store Pickup"/>
    <s v="Yes"/>
    <s v="Yes"/>
    <x v="20"/>
    <s v="Debit Card"/>
    <s v="Weekly"/>
  </r>
  <r>
    <x v="25"/>
    <x v="20"/>
    <x v="0"/>
    <x v="15"/>
    <s v="Clothing"/>
    <n v="25"/>
    <x v="21"/>
    <s v="M"/>
    <s v="Silver"/>
    <x v="2"/>
    <x v="15"/>
    <s v="Yes"/>
    <s v="Bank Transfer"/>
    <s v="Express"/>
    <s v="Yes"/>
    <s v="Yes"/>
    <x v="0"/>
    <s v="PayPal"/>
    <s v="Annually"/>
  </r>
  <r>
    <x v="26"/>
    <x v="21"/>
    <x v="0"/>
    <x v="16"/>
    <s v="Accessories"/>
    <n v="20"/>
    <x v="22"/>
    <s v="M"/>
    <s v="Red"/>
    <x v="1"/>
    <x v="15"/>
    <s v="Yes"/>
    <s v="Cash"/>
    <s v="Next Day Air"/>
    <s v="Yes"/>
    <s v="Yes"/>
    <x v="21"/>
    <s v="Credit Card"/>
    <s v="Annually"/>
  </r>
  <r>
    <x v="27"/>
    <x v="19"/>
    <x v="0"/>
    <x v="6"/>
    <s v="Clothing"/>
    <n v="56"/>
    <x v="0"/>
    <s v="L"/>
    <s v="Cyan"/>
    <x v="2"/>
    <x v="16"/>
    <s v="Yes"/>
    <s v="Debit Card"/>
    <s v="Next Day Air"/>
    <s v="Yes"/>
    <s v="Yes"/>
    <x v="22"/>
    <s v="Bank Transfer"/>
    <s v="Every 3 Months"/>
  </r>
  <r>
    <x v="28"/>
    <x v="22"/>
    <x v="0"/>
    <x v="8"/>
    <s v="Accessories"/>
    <n v="94"/>
    <x v="17"/>
    <s v="M"/>
    <s v="Gray"/>
    <x v="3"/>
    <x v="14"/>
    <s v="Yes"/>
    <s v="Debit Card"/>
    <s v="Free Shipping"/>
    <s v="Yes"/>
    <s v="Yes"/>
    <x v="23"/>
    <s v="PayPal"/>
    <s v="Every 3 Months"/>
  </r>
  <r>
    <x v="29"/>
    <x v="18"/>
    <x v="0"/>
    <x v="10"/>
    <s v="Clothing"/>
    <n v="48"/>
    <x v="5"/>
    <s v="S"/>
    <s v="Black"/>
    <x v="3"/>
    <x v="7"/>
    <s v="Yes"/>
    <s v="Venmo"/>
    <s v="Store Pickup"/>
    <s v="Yes"/>
    <s v="Yes"/>
    <x v="0"/>
    <s v="Credit Card"/>
    <s v="Weekly"/>
  </r>
  <r>
    <x v="30"/>
    <x v="9"/>
    <x v="0"/>
    <x v="16"/>
    <s v="Accessories"/>
    <n v="31"/>
    <x v="17"/>
    <s v="L"/>
    <s v="Black"/>
    <x v="0"/>
    <x v="10"/>
    <s v="Yes"/>
    <s v="Bank Transfer"/>
    <s v="Standard"/>
    <s v="Yes"/>
    <s v="Yes"/>
    <x v="20"/>
    <s v="Credit Card"/>
    <s v="Monthly"/>
  </r>
  <r>
    <x v="31"/>
    <x v="23"/>
    <x v="0"/>
    <x v="10"/>
    <s v="Clothing"/>
    <n v="79"/>
    <x v="8"/>
    <s v="L"/>
    <s v="Brown"/>
    <x v="0"/>
    <x v="10"/>
    <s v="Yes"/>
    <s v="Venmo"/>
    <s v="Store Pickup"/>
    <s v="Yes"/>
    <s v="Yes"/>
    <x v="24"/>
    <s v="Venmo"/>
    <s v="Monthly"/>
  </r>
  <r>
    <x v="32"/>
    <x v="24"/>
    <x v="0"/>
    <x v="14"/>
    <s v="Outerwear"/>
    <n v="67"/>
    <x v="23"/>
    <s v="M"/>
    <s v="Silver"/>
    <x v="2"/>
    <x v="8"/>
    <s v="Yes"/>
    <s v="Bank Transfer"/>
    <s v="Free Shipping"/>
    <s v="Yes"/>
    <s v="Yes"/>
    <x v="10"/>
    <s v="Venmo"/>
    <s v="Annually"/>
  </r>
  <r>
    <x v="33"/>
    <x v="22"/>
    <x v="0"/>
    <x v="13"/>
    <s v="Clothing"/>
    <n v="38"/>
    <x v="24"/>
    <s v="L"/>
    <s v="Green"/>
    <x v="2"/>
    <x v="13"/>
    <s v="Yes"/>
    <s v="Venmo"/>
    <s v="Store Pickup"/>
    <s v="Yes"/>
    <s v="Yes"/>
    <x v="24"/>
    <s v="Cash"/>
    <s v="Quarterly"/>
  </r>
  <r>
    <x v="34"/>
    <x v="24"/>
    <x v="0"/>
    <x v="17"/>
    <s v="Clothing"/>
    <n v="91"/>
    <x v="25"/>
    <s v="L"/>
    <s v="Violet"/>
    <x v="1"/>
    <x v="12"/>
    <s v="Yes"/>
    <s v="Debit Card"/>
    <s v="2-Day Shipping"/>
    <s v="Yes"/>
    <s v="Yes"/>
    <x v="25"/>
    <s v="PayPal"/>
    <s v="Quarterly"/>
  </r>
  <r>
    <x v="35"/>
    <x v="22"/>
    <x v="0"/>
    <x v="0"/>
    <s v="Clothing"/>
    <n v="33"/>
    <x v="2"/>
    <s v="M"/>
    <s v="Cyan"/>
    <x v="2"/>
    <x v="17"/>
    <s v="Yes"/>
    <s v="Bank Transfer"/>
    <s v="2-Day Shipping"/>
    <s v="Yes"/>
    <s v="Yes"/>
    <x v="26"/>
    <s v="Credit Card"/>
    <s v="Bi-Weekly"/>
  </r>
  <r>
    <x v="36"/>
    <x v="25"/>
    <x v="0"/>
    <x v="17"/>
    <s v="Clothing"/>
    <n v="69"/>
    <x v="26"/>
    <s v="M"/>
    <s v="Maroon"/>
    <x v="0"/>
    <x v="12"/>
    <s v="Yes"/>
    <s v="Cash"/>
    <s v="Free Shipping"/>
    <s v="Yes"/>
    <s v="Yes"/>
    <x v="12"/>
    <s v="PayPal"/>
    <s v="Fortnightly"/>
  </r>
  <r>
    <x v="37"/>
    <x v="25"/>
    <x v="0"/>
    <x v="2"/>
    <s v="Clothing"/>
    <n v="45"/>
    <x v="27"/>
    <s v="S"/>
    <s v="Cyan"/>
    <x v="2"/>
    <x v="11"/>
    <s v="Yes"/>
    <s v="Debit Card"/>
    <s v="Store Pickup"/>
    <s v="Yes"/>
    <s v="Yes"/>
    <x v="9"/>
    <s v="PayPal"/>
    <s v="Weekly"/>
  </r>
  <r>
    <x v="38"/>
    <x v="26"/>
    <x v="0"/>
    <x v="10"/>
    <s v="Clothing"/>
    <n v="37"/>
    <x v="20"/>
    <s v="M"/>
    <s v="Red"/>
    <x v="0"/>
    <x v="18"/>
    <s v="Yes"/>
    <s v="Debit Card"/>
    <s v="2-Day Shipping"/>
    <s v="Yes"/>
    <s v="Yes"/>
    <x v="12"/>
    <s v="Venmo"/>
    <s v="Every 3 Months"/>
  </r>
  <r>
    <x v="39"/>
    <x v="27"/>
    <x v="0"/>
    <x v="13"/>
    <s v="Clothing"/>
    <n v="60"/>
    <x v="28"/>
    <s v="S"/>
    <s v="Turquoise"/>
    <x v="2"/>
    <x v="19"/>
    <s v="Yes"/>
    <s v="Bank Transfer"/>
    <s v="Express"/>
    <s v="Yes"/>
    <s v="Yes"/>
    <x v="27"/>
    <s v="Credit Card"/>
    <s v="Monthly"/>
  </r>
  <r>
    <x v="40"/>
    <x v="28"/>
    <x v="0"/>
    <x v="8"/>
    <s v="Accessories"/>
    <n v="76"/>
    <x v="7"/>
    <s v="L"/>
    <s v="Beige"/>
    <x v="0"/>
    <x v="12"/>
    <s v="Yes"/>
    <s v="PayPal"/>
    <s v="Next Day Air"/>
    <s v="Yes"/>
    <s v="Yes"/>
    <x v="4"/>
    <s v="Debit Card"/>
    <s v="Quarterly"/>
  </r>
  <r>
    <x v="41"/>
    <x v="29"/>
    <x v="0"/>
    <x v="18"/>
    <s v="Accessories"/>
    <n v="39"/>
    <x v="29"/>
    <s v="M"/>
    <s v="Orange"/>
    <x v="1"/>
    <x v="9"/>
    <s v="Yes"/>
    <s v="Cash"/>
    <s v="Standard"/>
    <s v="Yes"/>
    <s v="Yes"/>
    <x v="19"/>
    <s v="Venmo"/>
    <s v="Annually"/>
  </r>
  <r>
    <x v="42"/>
    <x v="30"/>
    <x v="0"/>
    <x v="7"/>
    <s v="Outerwear"/>
    <n v="100"/>
    <x v="30"/>
    <s v="M"/>
    <s v="Beige"/>
    <x v="1"/>
    <x v="7"/>
    <s v="Yes"/>
    <s v="Bank Transfer"/>
    <s v="Free Shipping"/>
    <s v="Yes"/>
    <s v="Yes"/>
    <x v="28"/>
    <s v="PayPal"/>
    <s v="Annually"/>
  </r>
  <r>
    <x v="43"/>
    <x v="15"/>
    <x v="0"/>
    <x v="18"/>
    <s v="Accessories"/>
    <n v="69"/>
    <x v="31"/>
    <s v="L"/>
    <s v="Lavender"/>
    <x v="3"/>
    <x v="18"/>
    <s v="Yes"/>
    <s v="PayPal"/>
    <s v="Store Pickup"/>
    <s v="Yes"/>
    <s v="Yes"/>
    <x v="5"/>
    <s v="PayPal"/>
    <s v="Fortnightly"/>
  </r>
  <r>
    <x v="44"/>
    <x v="31"/>
    <x v="0"/>
    <x v="19"/>
    <s v="Accessories"/>
    <n v="53"/>
    <x v="0"/>
    <s v="S"/>
    <s v="Silver"/>
    <x v="2"/>
    <x v="12"/>
    <s v="Yes"/>
    <s v="Bank Transfer"/>
    <s v="Free Shipping"/>
    <s v="Yes"/>
    <s v="Yes"/>
    <x v="24"/>
    <s v="PayPal"/>
    <s v="Weekly"/>
  </r>
  <r>
    <x v="45"/>
    <x v="2"/>
    <x v="0"/>
    <x v="20"/>
    <s v="Clothing"/>
    <n v="21"/>
    <x v="30"/>
    <s v="XL"/>
    <s v="Indigo"/>
    <x v="3"/>
    <x v="3"/>
    <s v="Yes"/>
    <s v="Venmo"/>
    <s v="2-Day Shipping"/>
    <s v="Yes"/>
    <s v="Yes"/>
    <x v="29"/>
    <s v="PayPal"/>
    <s v="Annually"/>
  </r>
  <r>
    <x v="46"/>
    <x v="9"/>
    <x v="0"/>
    <x v="5"/>
    <s v="Clothing"/>
    <n v="43"/>
    <x v="18"/>
    <s v="L"/>
    <s v="White"/>
    <x v="2"/>
    <x v="3"/>
    <s v="Yes"/>
    <s v="Venmo"/>
    <s v="Store Pickup"/>
    <s v="Yes"/>
    <s v="Yes"/>
    <x v="24"/>
    <s v="Cash"/>
    <s v="Quarterly"/>
  </r>
  <r>
    <x v="47"/>
    <x v="0"/>
    <x v="0"/>
    <x v="16"/>
    <s v="Accessories"/>
    <n v="54"/>
    <x v="6"/>
    <s v="M"/>
    <s v="Charcoal"/>
    <x v="0"/>
    <x v="9"/>
    <s v="Yes"/>
    <s v="Debit Card"/>
    <s v="Free Shipping"/>
    <s v="Yes"/>
    <s v="Yes"/>
    <x v="13"/>
    <s v="Cash"/>
    <s v="Weekly"/>
  </r>
  <r>
    <x v="48"/>
    <x v="32"/>
    <x v="0"/>
    <x v="5"/>
    <s v="Clothing"/>
    <n v="55"/>
    <x v="22"/>
    <s v="M"/>
    <s v="Orange"/>
    <x v="2"/>
    <x v="2"/>
    <s v="Yes"/>
    <s v="Debit Card"/>
    <s v="Store Pickup"/>
    <s v="Yes"/>
    <s v="Yes"/>
    <x v="25"/>
    <s v="Cash"/>
    <s v="Monthly"/>
  </r>
  <r>
    <x v="49"/>
    <x v="33"/>
    <x v="0"/>
    <x v="15"/>
    <s v="Clothing"/>
    <n v="30"/>
    <x v="32"/>
    <s v="S"/>
    <s v="Indigo"/>
    <x v="1"/>
    <x v="12"/>
    <s v="Yes"/>
    <s v="Bank Transfer"/>
    <s v="Next Day Air"/>
    <s v="Yes"/>
    <s v="Yes"/>
    <x v="11"/>
    <s v="Debit Card"/>
    <s v="Bi-Weekly"/>
  </r>
  <r>
    <x v="50"/>
    <x v="34"/>
    <x v="0"/>
    <x v="0"/>
    <s v="Clothing"/>
    <n v="28"/>
    <x v="33"/>
    <s v="M"/>
    <s v="Red"/>
    <x v="1"/>
    <x v="18"/>
    <s v="Yes"/>
    <s v="Cash"/>
    <s v="Store Pickup"/>
    <s v="Yes"/>
    <s v="Yes"/>
    <x v="30"/>
    <s v="Debit Card"/>
    <s v="Bi-Weekly"/>
  </r>
  <r>
    <x v="51"/>
    <x v="35"/>
    <x v="0"/>
    <x v="11"/>
    <s v="Clothing"/>
    <n v="59"/>
    <x v="34"/>
    <s v="XL"/>
    <s v="Gray"/>
    <x v="0"/>
    <x v="10"/>
    <s v="Yes"/>
    <s v="PayPal"/>
    <s v="2-Day Shipping"/>
    <s v="Yes"/>
    <s v="Yes"/>
    <x v="22"/>
    <s v="Credit Card"/>
    <s v="Quarterly"/>
  </r>
  <r>
    <x v="52"/>
    <x v="32"/>
    <x v="0"/>
    <x v="17"/>
    <s v="Clothing"/>
    <n v="20"/>
    <x v="29"/>
    <s v="M"/>
    <s v="Green"/>
    <x v="2"/>
    <x v="5"/>
    <s v="Yes"/>
    <s v="Credit Card"/>
    <s v="Free Shipping"/>
    <s v="Yes"/>
    <s v="Yes"/>
    <x v="8"/>
    <s v="Credit Card"/>
    <s v="Weekly"/>
  </r>
  <r>
    <x v="53"/>
    <x v="26"/>
    <x v="0"/>
    <x v="11"/>
    <s v="Clothing"/>
    <n v="24"/>
    <x v="16"/>
    <s v="S"/>
    <s v="Peach"/>
    <x v="0"/>
    <x v="20"/>
    <s v="Yes"/>
    <s v="Debit Card"/>
    <s v="Next Day Air"/>
    <s v="Yes"/>
    <s v="Yes"/>
    <x v="31"/>
    <s v="Credit Card"/>
    <s v="Weekly"/>
  </r>
  <r>
    <x v="54"/>
    <x v="36"/>
    <x v="0"/>
    <x v="7"/>
    <s v="Outerwear"/>
    <n v="94"/>
    <x v="35"/>
    <s v="M"/>
    <s v="Brown"/>
    <x v="2"/>
    <x v="19"/>
    <s v="Yes"/>
    <s v="Bank Transfer"/>
    <s v="Next Day Air"/>
    <s v="Yes"/>
    <s v="Yes"/>
    <x v="31"/>
    <s v="Debit Card"/>
    <s v="Bi-Weekly"/>
  </r>
  <r>
    <x v="55"/>
    <x v="37"/>
    <x v="0"/>
    <x v="14"/>
    <s v="Outerwear"/>
    <n v="28"/>
    <x v="36"/>
    <s v="M"/>
    <s v="Lavender"/>
    <x v="0"/>
    <x v="21"/>
    <s v="Yes"/>
    <s v="Venmo"/>
    <s v="2-Day Shipping"/>
    <s v="Yes"/>
    <s v="Yes"/>
    <x v="3"/>
    <s v="Credit Card"/>
    <s v="Annually"/>
  </r>
  <r>
    <x v="56"/>
    <x v="38"/>
    <x v="0"/>
    <x v="21"/>
    <s v="Accessories"/>
    <n v="73"/>
    <x v="16"/>
    <s v="XL"/>
    <s v="Brown"/>
    <x v="2"/>
    <x v="10"/>
    <s v="Yes"/>
    <s v="PayPal"/>
    <s v="Store Pickup"/>
    <s v="Yes"/>
    <s v="Yes"/>
    <x v="15"/>
    <s v="Credit Card"/>
    <s v="Weekly"/>
  </r>
  <r>
    <x v="57"/>
    <x v="3"/>
    <x v="0"/>
    <x v="7"/>
    <s v="Outerwear"/>
    <n v="64"/>
    <x v="8"/>
    <s v="M"/>
    <s v="White"/>
    <x v="2"/>
    <x v="14"/>
    <s v="Yes"/>
    <s v="PayPal"/>
    <s v="Store Pickup"/>
    <s v="Yes"/>
    <s v="Yes"/>
    <x v="14"/>
    <s v="Debit Card"/>
    <s v="Fortnightly"/>
  </r>
  <r>
    <x v="58"/>
    <x v="28"/>
    <x v="0"/>
    <x v="15"/>
    <s v="Clothing"/>
    <n v="54"/>
    <x v="9"/>
    <s v="M"/>
    <s v="Charcoal"/>
    <x v="2"/>
    <x v="19"/>
    <s v="Yes"/>
    <s v="Credit Card"/>
    <s v="Free Shipping"/>
    <s v="Yes"/>
    <s v="Yes"/>
    <x v="32"/>
    <s v="Venmo"/>
    <s v="Monthly"/>
  </r>
  <r>
    <x v="59"/>
    <x v="6"/>
    <x v="0"/>
    <x v="22"/>
    <s v="Accessories"/>
    <n v="79"/>
    <x v="7"/>
    <s v="L"/>
    <s v="Yellow"/>
    <x v="1"/>
    <x v="12"/>
    <s v="Yes"/>
    <s v="Debit Card"/>
    <s v="Standard"/>
    <s v="Yes"/>
    <s v="Yes"/>
    <x v="7"/>
    <s v="Debit Card"/>
    <s v="Weekly"/>
  </r>
  <r>
    <x v="60"/>
    <x v="2"/>
    <x v="0"/>
    <x v="1"/>
    <s v="Clothing"/>
    <n v="37"/>
    <x v="37"/>
    <s v="L"/>
    <s v="Brown"/>
    <x v="2"/>
    <x v="17"/>
    <s v="Yes"/>
    <s v="Credit Card"/>
    <s v="Express"/>
    <s v="Yes"/>
    <s v="Yes"/>
    <x v="14"/>
    <s v="Cash"/>
    <s v="Weekly"/>
  </r>
  <r>
    <x v="61"/>
    <x v="0"/>
    <x v="0"/>
    <x v="18"/>
    <s v="Accessories"/>
    <n v="68"/>
    <x v="21"/>
    <s v="M"/>
    <s v="Orange"/>
    <x v="0"/>
    <x v="10"/>
    <s v="Yes"/>
    <s v="Bank Transfer"/>
    <s v="Store Pickup"/>
    <s v="Yes"/>
    <s v="Yes"/>
    <x v="33"/>
    <s v="Credit Card"/>
    <s v="Every 3 Months"/>
  </r>
  <r>
    <x v="62"/>
    <x v="11"/>
    <x v="0"/>
    <x v="4"/>
    <s v="Footwear"/>
    <n v="21"/>
    <x v="16"/>
    <s v="S"/>
    <s v="Magenta"/>
    <x v="1"/>
    <x v="22"/>
    <s v="Yes"/>
    <s v="Credit Card"/>
    <s v="Free Shipping"/>
    <s v="Yes"/>
    <s v="Yes"/>
    <x v="4"/>
    <s v="Credit Card"/>
    <s v="Fortnightly"/>
  </r>
  <r>
    <x v="63"/>
    <x v="23"/>
    <x v="0"/>
    <x v="12"/>
    <s v="Accessories"/>
    <n v="79"/>
    <x v="28"/>
    <s v="L"/>
    <s v="Lavender"/>
    <x v="0"/>
    <x v="2"/>
    <s v="Yes"/>
    <s v="Credit Card"/>
    <s v="2-Day Shipping"/>
    <s v="Yes"/>
    <s v="Yes"/>
    <x v="34"/>
    <s v="Credit Card"/>
    <s v="Weekly"/>
  </r>
  <r>
    <x v="64"/>
    <x v="13"/>
    <x v="0"/>
    <x v="23"/>
    <s v="Footwear"/>
    <n v="83"/>
    <x v="15"/>
    <s v="S"/>
    <s v="Green"/>
    <x v="3"/>
    <x v="6"/>
    <s v="Yes"/>
    <s v="PayPal"/>
    <s v="Standard"/>
    <s v="Yes"/>
    <s v="Yes"/>
    <x v="27"/>
    <s v="Debit Card"/>
    <s v="Fortnightly"/>
  </r>
  <r>
    <x v="65"/>
    <x v="13"/>
    <x v="0"/>
    <x v="21"/>
    <s v="Accessories"/>
    <n v="36"/>
    <x v="32"/>
    <s v="M"/>
    <s v="Purple"/>
    <x v="1"/>
    <x v="6"/>
    <s v="Yes"/>
    <s v="Credit Card"/>
    <s v="2-Day Shipping"/>
    <s v="Yes"/>
    <s v="Yes"/>
    <x v="12"/>
    <s v="Venmo"/>
    <s v="Every 3 Months"/>
  </r>
  <r>
    <x v="66"/>
    <x v="18"/>
    <x v="0"/>
    <x v="0"/>
    <s v="Clothing"/>
    <n v="94"/>
    <x v="38"/>
    <s v="S"/>
    <s v="Magenta"/>
    <x v="0"/>
    <x v="10"/>
    <s v="Yes"/>
    <s v="Bank Transfer"/>
    <s v="2-Day Shipping"/>
    <s v="Yes"/>
    <s v="Yes"/>
    <x v="35"/>
    <s v="Venmo"/>
    <s v="Every 3 Months"/>
  </r>
  <r>
    <x v="67"/>
    <x v="4"/>
    <x v="0"/>
    <x v="7"/>
    <s v="Outerwear"/>
    <n v="33"/>
    <x v="39"/>
    <s v="L"/>
    <s v="Gray"/>
    <x v="0"/>
    <x v="14"/>
    <s v="Yes"/>
    <s v="PayPal"/>
    <s v="Store Pickup"/>
    <s v="Yes"/>
    <s v="Yes"/>
    <x v="3"/>
    <s v="Debit Card"/>
    <s v="Monthly"/>
  </r>
  <r>
    <x v="68"/>
    <x v="9"/>
    <x v="0"/>
    <x v="8"/>
    <s v="Accessories"/>
    <n v="46"/>
    <x v="40"/>
    <s v="L"/>
    <s v="Silver"/>
    <x v="2"/>
    <x v="20"/>
    <s v="Yes"/>
    <s v="Credit Card"/>
    <s v="Next Day Air"/>
    <s v="Yes"/>
    <s v="Yes"/>
    <x v="33"/>
    <s v="Cash"/>
    <s v="Every 3 Months"/>
  </r>
  <r>
    <x v="69"/>
    <x v="39"/>
    <x v="0"/>
    <x v="22"/>
    <s v="Accessories"/>
    <n v="70"/>
    <x v="30"/>
    <s v="S"/>
    <s v="Cyan"/>
    <x v="2"/>
    <x v="14"/>
    <s v="Yes"/>
    <s v="Credit Card"/>
    <s v="Express"/>
    <s v="Yes"/>
    <s v="Yes"/>
    <x v="36"/>
    <s v="Cash"/>
    <s v="Weekly"/>
  </r>
  <r>
    <x v="70"/>
    <x v="40"/>
    <x v="0"/>
    <x v="22"/>
    <s v="Accessories"/>
    <n v="29"/>
    <x v="15"/>
    <s v="M"/>
    <s v="Magenta"/>
    <x v="3"/>
    <x v="19"/>
    <s v="Yes"/>
    <s v="Credit Card"/>
    <s v="Express"/>
    <s v="Yes"/>
    <s v="Yes"/>
    <x v="18"/>
    <s v="Debit Card"/>
    <s v="Every 3 Months"/>
  </r>
  <r>
    <x v="71"/>
    <x v="24"/>
    <x v="0"/>
    <x v="10"/>
    <s v="Clothing"/>
    <n v="48"/>
    <x v="41"/>
    <s v="L"/>
    <s v="Gold"/>
    <x v="2"/>
    <x v="3"/>
    <s v="Yes"/>
    <s v="Debit Card"/>
    <s v="Express"/>
    <s v="Yes"/>
    <s v="Yes"/>
    <x v="11"/>
    <s v="Bank Transfer"/>
    <s v="Annually"/>
  </r>
  <r>
    <x v="72"/>
    <x v="20"/>
    <x v="0"/>
    <x v="10"/>
    <s v="Clothing"/>
    <n v="26"/>
    <x v="42"/>
    <s v="M"/>
    <s v="Olive"/>
    <x v="0"/>
    <x v="3"/>
    <s v="Yes"/>
    <s v="Debit Card"/>
    <s v="Store Pickup"/>
    <s v="Yes"/>
    <s v="Yes"/>
    <x v="33"/>
    <s v="Bank Transfer"/>
    <s v="Every 3 Months"/>
  </r>
  <r>
    <x v="73"/>
    <x v="39"/>
    <x v="0"/>
    <x v="13"/>
    <s v="Clothing"/>
    <n v="85"/>
    <x v="11"/>
    <s v="M"/>
    <s v="Teal"/>
    <x v="1"/>
    <x v="2"/>
    <s v="Yes"/>
    <s v="Debit Card"/>
    <s v="Free Shipping"/>
    <s v="Yes"/>
    <s v="Yes"/>
    <x v="34"/>
    <s v="Bank Transfer"/>
    <s v="Bi-Weekly"/>
  </r>
  <r>
    <x v="74"/>
    <x v="34"/>
    <x v="0"/>
    <x v="24"/>
    <s v="Accessories"/>
    <n v="58"/>
    <x v="27"/>
    <s v="L"/>
    <s v="Violet"/>
    <x v="1"/>
    <x v="9"/>
    <s v="Yes"/>
    <s v="PayPal"/>
    <s v="Express"/>
    <s v="Yes"/>
    <s v="Yes"/>
    <x v="35"/>
    <s v="Cash"/>
    <s v="Monthly"/>
  </r>
  <r>
    <x v="75"/>
    <x v="14"/>
    <x v="0"/>
    <x v="18"/>
    <s v="Accessories"/>
    <n v="85"/>
    <x v="40"/>
    <s v="M"/>
    <s v="Blue"/>
    <x v="2"/>
    <x v="2"/>
    <s v="Yes"/>
    <s v="Debit Card"/>
    <s v="Free Shipping"/>
    <s v="Yes"/>
    <s v="Yes"/>
    <x v="33"/>
    <s v="Credit Card"/>
    <s v="Annually"/>
  </r>
  <r>
    <x v="76"/>
    <x v="2"/>
    <x v="0"/>
    <x v="19"/>
    <s v="Accessories"/>
    <n v="43"/>
    <x v="12"/>
    <s v="S"/>
    <s v="Teal"/>
    <x v="2"/>
    <x v="19"/>
    <s v="Yes"/>
    <s v="Bank Transfer"/>
    <s v="Free Shipping"/>
    <s v="Yes"/>
    <s v="Yes"/>
    <x v="18"/>
    <s v="Venmo"/>
    <s v="Monthly"/>
  </r>
  <r>
    <x v="77"/>
    <x v="40"/>
    <x v="0"/>
    <x v="10"/>
    <s v="Clothing"/>
    <n v="53"/>
    <x v="12"/>
    <s v="L"/>
    <s v="Gold"/>
    <x v="2"/>
    <x v="13"/>
    <s v="Yes"/>
    <s v="Debit Card"/>
    <s v="Next Day Air"/>
    <s v="Yes"/>
    <s v="Yes"/>
    <x v="13"/>
    <s v="Debit Card"/>
    <s v="Fortnightly"/>
  </r>
  <r>
    <x v="78"/>
    <x v="2"/>
    <x v="0"/>
    <x v="11"/>
    <s v="Clothing"/>
    <n v="91"/>
    <x v="43"/>
    <s v="M"/>
    <s v="Maroon"/>
    <x v="1"/>
    <x v="10"/>
    <s v="Yes"/>
    <s v="Venmo"/>
    <s v="Free Shipping"/>
    <s v="Yes"/>
    <s v="Yes"/>
    <x v="16"/>
    <s v="Venmo"/>
    <s v="Fortnightly"/>
  </r>
  <r>
    <x v="79"/>
    <x v="21"/>
    <x v="0"/>
    <x v="14"/>
    <s v="Outerwear"/>
    <n v="96"/>
    <x v="44"/>
    <s v="M"/>
    <s v="Olive"/>
    <x v="0"/>
    <x v="5"/>
    <s v="Yes"/>
    <s v="Bank Transfer"/>
    <s v="2-Day Shipping"/>
    <s v="Yes"/>
    <s v="Yes"/>
    <x v="34"/>
    <s v="Bank Transfer"/>
    <s v="Every 3 Months"/>
  </r>
  <r>
    <x v="80"/>
    <x v="1"/>
    <x v="0"/>
    <x v="3"/>
    <s v="Footwear"/>
    <n v="72"/>
    <x v="14"/>
    <s v="XL"/>
    <s v="Blue"/>
    <x v="2"/>
    <x v="13"/>
    <s v="Yes"/>
    <s v="Credit Card"/>
    <s v="Store Pickup"/>
    <s v="Yes"/>
    <s v="Yes"/>
    <x v="37"/>
    <s v="Credit Card"/>
    <s v="Every 3 Months"/>
  </r>
  <r>
    <x v="81"/>
    <x v="29"/>
    <x v="0"/>
    <x v="9"/>
    <s v="Footwear"/>
    <n v="96"/>
    <x v="41"/>
    <s v="L"/>
    <s v="Maroon"/>
    <x v="2"/>
    <x v="5"/>
    <s v="Yes"/>
    <s v="PayPal"/>
    <s v="Express"/>
    <s v="Yes"/>
    <s v="Yes"/>
    <x v="13"/>
    <s v="Credit Card"/>
    <s v="Every 3 Months"/>
  </r>
  <r>
    <x v="82"/>
    <x v="1"/>
    <x v="0"/>
    <x v="13"/>
    <s v="Clothing"/>
    <n v="28"/>
    <x v="42"/>
    <s v="S"/>
    <s v="Olive"/>
    <x v="1"/>
    <x v="17"/>
    <s v="Yes"/>
    <s v="Bank Transfer"/>
    <s v="2-Day Shipping"/>
    <s v="Yes"/>
    <s v="Yes"/>
    <x v="33"/>
    <s v="Credit Card"/>
    <s v="Every 3 Months"/>
  </r>
  <r>
    <x v="83"/>
    <x v="24"/>
    <x v="0"/>
    <x v="10"/>
    <s v="Clothing"/>
    <n v="40"/>
    <x v="21"/>
    <s v="M"/>
    <s v="Turquoise"/>
    <x v="2"/>
    <x v="7"/>
    <s v="Yes"/>
    <s v="Debit Card"/>
    <s v="Standard"/>
    <s v="Yes"/>
    <s v="Yes"/>
    <x v="11"/>
    <s v="Bank Transfer"/>
    <s v="Weekly"/>
  </r>
  <r>
    <x v="84"/>
    <x v="16"/>
    <x v="0"/>
    <x v="7"/>
    <s v="Outerwear"/>
    <n v="32"/>
    <x v="28"/>
    <s v="S"/>
    <s v="Peach"/>
    <x v="1"/>
    <x v="14"/>
    <s v="Yes"/>
    <s v="Cash"/>
    <s v="Standard"/>
    <s v="Yes"/>
    <s v="Yes"/>
    <x v="38"/>
    <s v="Bank Transfer"/>
    <s v="Every 3 Months"/>
  </r>
  <r>
    <x v="85"/>
    <x v="10"/>
    <x v="0"/>
    <x v="12"/>
    <s v="Accessories"/>
    <n v="95"/>
    <x v="35"/>
    <s v="M"/>
    <s v="Charcoal"/>
    <x v="0"/>
    <x v="9"/>
    <s v="Yes"/>
    <s v="Credit Card"/>
    <s v="Next Day Air"/>
    <s v="Yes"/>
    <s v="Yes"/>
    <x v="1"/>
    <s v="Debit Card"/>
    <s v="Bi-Weekly"/>
  </r>
  <r>
    <x v="86"/>
    <x v="41"/>
    <x v="0"/>
    <x v="15"/>
    <s v="Clothing"/>
    <n v="41"/>
    <x v="22"/>
    <s v="L"/>
    <s v="Pink"/>
    <x v="1"/>
    <x v="18"/>
    <s v="Yes"/>
    <s v="Venmo"/>
    <s v="2-Day Shipping"/>
    <s v="Yes"/>
    <s v="Yes"/>
    <x v="39"/>
    <s v="Cash"/>
    <s v="Bi-Weekly"/>
  </r>
  <r>
    <x v="87"/>
    <x v="16"/>
    <x v="0"/>
    <x v="9"/>
    <s v="Footwear"/>
    <n v="53"/>
    <x v="31"/>
    <s v="M"/>
    <s v="Green"/>
    <x v="3"/>
    <x v="18"/>
    <s v="Yes"/>
    <s v="Debit Card"/>
    <s v="2-Day Shipping"/>
    <s v="Yes"/>
    <s v="Yes"/>
    <x v="12"/>
    <s v="Debit Card"/>
    <s v="Fortnightly"/>
  </r>
  <r>
    <x v="88"/>
    <x v="23"/>
    <x v="0"/>
    <x v="17"/>
    <s v="Clothing"/>
    <n v="47"/>
    <x v="5"/>
    <s v="M"/>
    <s v="Orange"/>
    <x v="3"/>
    <x v="1"/>
    <s v="Yes"/>
    <s v="Credit Card"/>
    <s v="Free Shipping"/>
    <s v="Yes"/>
    <s v="Yes"/>
    <x v="31"/>
    <s v="Credit Card"/>
    <s v="Monthly"/>
  </r>
  <r>
    <x v="89"/>
    <x v="36"/>
    <x v="0"/>
    <x v="14"/>
    <s v="Outerwear"/>
    <n v="83"/>
    <x v="18"/>
    <s v="XL"/>
    <s v="Pink"/>
    <x v="3"/>
    <x v="15"/>
    <s v="Yes"/>
    <s v="Bank Transfer"/>
    <s v="Next Day Air"/>
    <s v="Yes"/>
    <s v="Yes"/>
    <x v="28"/>
    <s v="Cash"/>
    <s v="Quarterly"/>
  </r>
  <r>
    <x v="90"/>
    <x v="15"/>
    <x v="0"/>
    <x v="19"/>
    <s v="Accessories"/>
    <n v="48"/>
    <x v="36"/>
    <s v="L"/>
    <s v="Violet"/>
    <x v="2"/>
    <x v="3"/>
    <s v="Yes"/>
    <s v="Venmo"/>
    <s v="Express"/>
    <s v="Yes"/>
    <s v="Yes"/>
    <x v="32"/>
    <s v="Credit Card"/>
    <s v="Monthly"/>
  </r>
  <r>
    <x v="91"/>
    <x v="42"/>
    <x v="0"/>
    <x v="18"/>
    <s v="Accessories"/>
    <n v="99"/>
    <x v="36"/>
    <s v="S"/>
    <s v="Green"/>
    <x v="0"/>
    <x v="12"/>
    <s v="Yes"/>
    <s v="PayPal"/>
    <s v="Standard"/>
    <s v="Yes"/>
    <s v="Yes"/>
    <x v="27"/>
    <s v="Credit Card"/>
    <s v="Every 3 Months"/>
  </r>
  <r>
    <x v="92"/>
    <x v="12"/>
    <x v="0"/>
    <x v="14"/>
    <s v="Outerwear"/>
    <n v="87"/>
    <x v="21"/>
    <s v="M"/>
    <s v="Olive"/>
    <x v="0"/>
    <x v="14"/>
    <s v="Yes"/>
    <s v="Cash"/>
    <s v="2-Day Shipping"/>
    <s v="Yes"/>
    <s v="Yes"/>
    <x v="21"/>
    <s v="Venmo"/>
    <s v="Every 3 Months"/>
  </r>
  <r>
    <x v="93"/>
    <x v="43"/>
    <x v="0"/>
    <x v="1"/>
    <s v="Clothing"/>
    <n v="62"/>
    <x v="20"/>
    <s v="M"/>
    <s v="Purple"/>
    <x v="3"/>
    <x v="9"/>
    <s v="Yes"/>
    <s v="PayPal"/>
    <s v="Standard"/>
    <s v="Yes"/>
    <s v="Yes"/>
    <x v="15"/>
    <s v="Credit Card"/>
    <s v="Weekly"/>
  </r>
  <r>
    <x v="94"/>
    <x v="44"/>
    <x v="0"/>
    <x v="11"/>
    <s v="Clothing"/>
    <n v="76"/>
    <x v="22"/>
    <s v="S"/>
    <s v="Silver"/>
    <x v="1"/>
    <x v="12"/>
    <s v="Yes"/>
    <s v="Bank Transfer"/>
    <s v="Free Shipping"/>
    <s v="Yes"/>
    <s v="Yes"/>
    <x v="40"/>
    <s v="Credit Card"/>
    <s v="Weekly"/>
  </r>
  <r>
    <x v="95"/>
    <x v="43"/>
    <x v="0"/>
    <x v="4"/>
    <s v="Footwear"/>
    <n v="100"/>
    <x v="9"/>
    <s v="L"/>
    <s v="Pink"/>
    <x v="3"/>
    <x v="22"/>
    <s v="Yes"/>
    <s v="PayPal"/>
    <s v="Free Shipping"/>
    <s v="Yes"/>
    <s v="Yes"/>
    <x v="26"/>
    <s v="PayPal"/>
    <s v="Monthly"/>
  </r>
  <r>
    <x v="96"/>
    <x v="45"/>
    <x v="0"/>
    <x v="24"/>
    <s v="Accessories"/>
    <n v="73"/>
    <x v="12"/>
    <s v="S"/>
    <s v="Gold"/>
    <x v="1"/>
    <x v="15"/>
    <s v="Yes"/>
    <s v="Venmo"/>
    <s v="Express"/>
    <s v="Yes"/>
    <s v="Yes"/>
    <x v="34"/>
    <s v="Venmo"/>
    <s v="Every 3 Months"/>
  </r>
  <r>
    <x v="97"/>
    <x v="3"/>
    <x v="0"/>
    <x v="9"/>
    <s v="Footwear"/>
    <n v="92"/>
    <x v="41"/>
    <s v="M"/>
    <s v="Teal"/>
    <x v="0"/>
    <x v="6"/>
    <s v="Yes"/>
    <s v="PayPal"/>
    <s v="Store Pickup"/>
    <s v="Yes"/>
    <s v="Yes"/>
    <x v="10"/>
    <s v="Cash"/>
    <s v="Annually"/>
  </r>
  <r>
    <x v="98"/>
    <x v="30"/>
    <x v="0"/>
    <x v="2"/>
    <s v="Clothing"/>
    <n v="67"/>
    <x v="14"/>
    <s v="XL"/>
    <s v="Teal"/>
    <x v="1"/>
    <x v="5"/>
    <s v="Yes"/>
    <s v="Cash"/>
    <s v="Next Day Air"/>
    <s v="Yes"/>
    <s v="Yes"/>
    <x v="41"/>
    <s v="Bank Transfer"/>
    <s v="Annually"/>
  </r>
  <r>
    <x v="99"/>
    <x v="8"/>
    <x v="0"/>
    <x v="15"/>
    <s v="Clothing"/>
    <n v="40"/>
    <x v="9"/>
    <s v="XL"/>
    <s v="Indigo"/>
    <x v="2"/>
    <x v="18"/>
    <s v="Yes"/>
    <s v="Cash"/>
    <s v="Express"/>
    <s v="Yes"/>
    <s v="Yes"/>
    <x v="42"/>
    <s v="Debit Card"/>
    <s v="Quarterly"/>
  </r>
  <r>
    <x v="100"/>
    <x v="46"/>
    <x v="0"/>
    <x v="12"/>
    <s v="Accessories"/>
    <n v="98"/>
    <x v="45"/>
    <s v="M"/>
    <s v="Maroon"/>
    <x v="3"/>
    <x v="2"/>
    <s v="Yes"/>
    <s v="PayPal"/>
    <s v="Express"/>
    <s v="Yes"/>
    <s v="Yes"/>
    <x v="4"/>
    <s v="Cash"/>
    <s v="Fortnightly"/>
  </r>
  <r>
    <x v="101"/>
    <x v="7"/>
    <x v="0"/>
    <x v="7"/>
    <s v="Outerwear"/>
    <n v="85"/>
    <x v="25"/>
    <s v="XL"/>
    <s v="White"/>
    <x v="1"/>
    <x v="12"/>
    <s v="Yes"/>
    <s v="Venmo"/>
    <s v="Express"/>
    <s v="Yes"/>
    <s v="Yes"/>
    <x v="16"/>
    <s v="Credit Card"/>
    <s v="Bi-Weekly"/>
  </r>
  <r>
    <x v="102"/>
    <x v="47"/>
    <x v="0"/>
    <x v="20"/>
    <s v="Clothing"/>
    <n v="67"/>
    <x v="19"/>
    <s v="L"/>
    <s v="Violet"/>
    <x v="0"/>
    <x v="6"/>
    <s v="Yes"/>
    <s v="Credit Card"/>
    <s v="Next Day Air"/>
    <s v="Yes"/>
    <s v="Yes"/>
    <x v="31"/>
    <s v="Credit Card"/>
    <s v="Quarterly"/>
  </r>
  <r>
    <x v="103"/>
    <x v="22"/>
    <x v="0"/>
    <x v="23"/>
    <s v="Footwear"/>
    <n v="89"/>
    <x v="8"/>
    <s v="L"/>
    <s v="Red"/>
    <x v="0"/>
    <x v="17"/>
    <s v="Yes"/>
    <s v="Debit Card"/>
    <s v="Next Day Air"/>
    <s v="Yes"/>
    <s v="Yes"/>
    <x v="17"/>
    <s v="Venmo"/>
    <s v="Bi-Weekly"/>
  </r>
  <r>
    <x v="104"/>
    <x v="0"/>
    <x v="0"/>
    <x v="12"/>
    <s v="Accessories"/>
    <n v="24"/>
    <x v="13"/>
    <s v="L"/>
    <s v="Pink"/>
    <x v="1"/>
    <x v="14"/>
    <s v="Yes"/>
    <s v="Bank Transfer"/>
    <s v="2-Day Shipping"/>
    <s v="Yes"/>
    <s v="Yes"/>
    <x v="43"/>
    <s v="PayPal"/>
    <s v="Monthly"/>
  </r>
  <r>
    <x v="105"/>
    <x v="28"/>
    <x v="0"/>
    <x v="21"/>
    <s v="Accessories"/>
    <n v="96"/>
    <x v="14"/>
    <s v="M"/>
    <s v="Charcoal"/>
    <x v="3"/>
    <x v="15"/>
    <s v="Yes"/>
    <s v="Bank Transfer"/>
    <s v="Next Day Air"/>
    <s v="Yes"/>
    <s v="Yes"/>
    <x v="7"/>
    <s v="Bank Transfer"/>
    <s v="Annually"/>
  </r>
  <r>
    <x v="106"/>
    <x v="14"/>
    <x v="0"/>
    <x v="14"/>
    <s v="Outerwear"/>
    <n v="35"/>
    <x v="46"/>
    <s v="L"/>
    <s v="White"/>
    <x v="2"/>
    <x v="18"/>
    <s v="Yes"/>
    <s v="Cash"/>
    <s v="Standard"/>
    <s v="Yes"/>
    <s v="Yes"/>
    <x v="4"/>
    <s v="Credit Card"/>
    <s v="Monthly"/>
  </r>
  <r>
    <x v="107"/>
    <x v="48"/>
    <x v="0"/>
    <x v="4"/>
    <s v="Footwear"/>
    <n v="67"/>
    <x v="33"/>
    <s v="L"/>
    <s v="Olive"/>
    <x v="0"/>
    <x v="0"/>
    <s v="Yes"/>
    <s v="Cash"/>
    <s v="Next Day Air"/>
    <s v="Yes"/>
    <s v="Yes"/>
    <x v="15"/>
    <s v="PayPal"/>
    <s v="Fortnightly"/>
  </r>
  <r>
    <x v="108"/>
    <x v="27"/>
    <x v="0"/>
    <x v="20"/>
    <s v="Clothing"/>
    <n v="79"/>
    <x v="6"/>
    <s v="L"/>
    <s v="Purple"/>
    <x v="1"/>
    <x v="23"/>
    <s v="Yes"/>
    <s v="Bank Transfer"/>
    <s v="Next Day Air"/>
    <s v="Yes"/>
    <s v="Yes"/>
    <x v="18"/>
    <s v="Bank Transfer"/>
    <s v="Bi-Weekly"/>
  </r>
  <r>
    <x v="109"/>
    <x v="44"/>
    <x v="0"/>
    <x v="17"/>
    <s v="Clothing"/>
    <n v="85"/>
    <x v="15"/>
    <s v="M"/>
    <s v="Violet"/>
    <x v="1"/>
    <x v="5"/>
    <s v="Yes"/>
    <s v="Cash"/>
    <s v="Next Day Air"/>
    <s v="Yes"/>
    <s v="Yes"/>
    <x v="34"/>
    <s v="Bank Transfer"/>
    <s v="Fortnightly"/>
  </r>
  <r>
    <x v="110"/>
    <x v="19"/>
    <x v="0"/>
    <x v="21"/>
    <s v="Accessories"/>
    <n v="26"/>
    <x v="14"/>
    <s v="M"/>
    <s v="Black"/>
    <x v="2"/>
    <x v="17"/>
    <s v="Yes"/>
    <s v="Bank Transfer"/>
    <s v="Standard"/>
    <s v="Yes"/>
    <s v="Yes"/>
    <x v="8"/>
    <s v="Venmo"/>
    <s v="Fortnightly"/>
  </r>
  <r>
    <x v="111"/>
    <x v="8"/>
    <x v="0"/>
    <x v="22"/>
    <s v="Accessories"/>
    <n v="75"/>
    <x v="2"/>
    <s v="L"/>
    <s v="Purple"/>
    <x v="2"/>
    <x v="16"/>
    <s v="Yes"/>
    <s v="PayPal"/>
    <s v="Free Shipping"/>
    <s v="Yes"/>
    <s v="Yes"/>
    <x v="44"/>
    <s v="Credit Card"/>
    <s v="Annually"/>
  </r>
  <r>
    <x v="112"/>
    <x v="43"/>
    <x v="0"/>
    <x v="24"/>
    <s v="Accessories"/>
    <n v="65"/>
    <x v="20"/>
    <s v="M"/>
    <s v="Red"/>
    <x v="1"/>
    <x v="24"/>
    <s v="Yes"/>
    <s v="Credit Card"/>
    <s v="Free Shipping"/>
    <s v="Yes"/>
    <s v="Yes"/>
    <x v="40"/>
    <s v="PayPal"/>
    <s v="Bi-Weekly"/>
  </r>
  <r>
    <x v="113"/>
    <x v="42"/>
    <x v="0"/>
    <x v="19"/>
    <s v="Accessories"/>
    <n v="54"/>
    <x v="32"/>
    <s v="L"/>
    <s v="Maroon"/>
    <x v="0"/>
    <x v="0"/>
    <s v="Yes"/>
    <s v="Debit Card"/>
    <s v="Next Day Air"/>
    <s v="Yes"/>
    <s v="Yes"/>
    <x v="41"/>
    <s v="PayPal"/>
    <s v="Quarterly"/>
  </r>
  <r>
    <x v="114"/>
    <x v="27"/>
    <x v="0"/>
    <x v="7"/>
    <s v="Outerwear"/>
    <n v="95"/>
    <x v="2"/>
    <s v="S"/>
    <s v="Blue"/>
    <x v="2"/>
    <x v="18"/>
    <s v="Yes"/>
    <s v="Venmo"/>
    <s v="Store Pickup"/>
    <s v="Yes"/>
    <s v="Yes"/>
    <x v="44"/>
    <s v="Cash"/>
    <s v="Weekly"/>
  </r>
  <r>
    <x v="115"/>
    <x v="10"/>
    <x v="0"/>
    <x v="11"/>
    <s v="Clothing"/>
    <n v="94"/>
    <x v="5"/>
    <s v="M"/>
    <s v="Gray"/>
    <x v="1"/>
    <x v="22"/>
    <s v="Yes"/>
    <s v="Cash"/>
    <s v="Standard"/>
    <s v="Yes"/>
    <s v="Yes"/>
    <x v="26"/>
    <s v="Debit Card"/>
    <s v="Every 3 Months"/>
  </r>
  <r>
    <x v="116"/>
    <x v="0"/>
    <x v="0"/>
    <x v="9"/>
    <s v="Footwear"/>
    <n v="86"/>
    <x v="41"/>
    <s v="S"/>
    <s v="Blue"/>
    <x v="1"/>
    <x v="23"/>
    <s v="Yes"/>
    <s v="PayPal"/>
    <s v="Free Shipping"/>
    <s v="Yes"/>
    <s v="Yes"/>
    <x v="45"/>
    <s v="Venmo"/>
    <s v="Annually"/>
  </r>
  <r>
    <x v="117"/>
    <x v="2"/>
    <x v="0"/>
    <x v="3"/>
    <s v="Footwear"/>
    <n v="32"/>
    <x v="45"/>
    <s v="L"/>
    <s v="Yellow"/>
    <x v="2"/>
    <x v="12"/>
    <s v="Yes"/>
    <s v="Bank Transfer"/>
    <s v="Express"/>
    <s v="Yes"/>
    <s v="Yes"/>
    <x v="32"/>
    <s v="Cash"/>
    <s v="Fortnightly"/>
  </r>
  <r>
    <x v="118"/>
    <x v="2"/>
    <x v="0"/>
    <x v="1"/>
    <s v="Clothing"/>
    <n v="45"/>
    <x v="0"/>
    <s v="L"/>
    <s v="Orange"/>
    <x v="3"/>
    <x v="6"/>
    <s v="Yes"/>
    <s v="Bank Transfer"/>
    <s v="2-Day Shipping"/>
    <s v="Yes"/>
    <s v="Yes"/>
    <x v="46"/>
    <s v="Cash"/>
    <s v="Bi-Weekly"/>
  </r>
  <r>
    <x v="119"/>
    <x v="21"/>
    <x v="0"/>
    <x v="7"/>
    <s v="Outerwear"/>
    <n v="76"/>
    <x v="5"/>
    <s v="M"/>
    <s v="Orange"/>
    <x v="3"/>
    <x v="24"/>
    <s v="Yes"/>
    <s v="Debit Card"/>
    <s v="Express"/>
    <s v="Yes"/>
    <s v="Yes"/>
    <x v="12"/>
    <s v="Cash"/>
    <s v="Annually"/>
  </r>
  <r>
    <x v="120"/>
    <x v="14"/>
    <x v="0"/>
    <x v="19"/>
    <s v="Accessories"/>
    <n v="84"/>
    <x v="8"/>
    <s v="L"/>
    <s v="Red"/>
    <x v="2"/>
    <x v="17"/>
    <s v="Yes"/>
    <s v="PayPal"/>
    <s v="Express"/>
    <s v="Yes"/>
    <s v="Yes"/>
    <x v="18"/>
    <s v="Bank Transfer"/>
    <s v="Annually"/>
  </r>
  <r>
    <x v="121"/>
    <x v="1"/>
    <x v="0"/>
    <x v="6"/>
    <s v="Clothing"/>
    <n v="72"/>
    <x v="41"/>
    <s v="M"/>
    <s v="Olive"/>
    <x v="0"/>
    <x v="19"/>
    <s v="Yes"/>
    <s v="Cash"/>
    <s v="Standard"/>
    <s v="Yes"/>
    <s v="Yes"/>
    <x v="47"/>
    <s v="Cash"/>
    <s v="Fortnightly"/>
  </r>
  <r>
    <x v="122"/>
    <x v="37"/>
    <x v="0"/>
    <x v="21"/>
    <s v="Accessories"/>
    <n v="40"/>
    <x v="47"/>
    <s v="L"/>
    <s v="Brown"/>
    <x v="1"/>
    <x v="6"/>
    <s v="Yes"/>
    <s v="Credit Card"/>
    <s v="2-Day Shipping"/>
    <s v="Yes"/>
    <s v="Yes"/>
    <x v="12"/>
    <s v="Cash"/>
    <s v="Fortnightly"/>
  </r>
  <r>
    <x v="123"/>
    <x v="9"/>
    <x v="0"/>
    <x v="1"/>
    <s v="Clothing"/>
    <n v="89"/>
    <x v="7"/>
    <s v="L"/>
    <s v="Brown"/>
    <x v="3"/>
    <x v="0"/>
    <s v="Yes"/>
    <s v="Debit Card"/>
    <s v="Free Shipping"/>
    <s v="Yes"/>
    <s v="Yes"/>
    <x v="15"/>
    <s v="Cash"/>
    <s v="Weekly"/>
  </r>
  <r>
    <x v="124"/>
    <x v="42"/>
    <x v="0"/>
    <x v="1"/>
    <s v="Clothing"/>
    <n v="86"/>
    <x v="22"/>
    <s v="M"/>
    <s v="Gray"/>
    <x v="1"/>
    <x v="0"/>
    <s v="Yes"/>
    <s v="PayPal"/>
    <s v="Next Day Air"/>
    <s v="Yes"/>
    <s v="Yes"/>
    <x v="16"/>
    <s v="PayPal"/>
    <s v="Annually"/>
  </r>
  <r>
    <x v="125"/>
    <x v="34"/>
    <x v="0"/>
    <x v="6"/>
    <s v="Clothing"/>
    <n v="54"/>
    <x v="18"/>
    <s v="M"/>
    <s v="Indigo"/>
    <x v="0"/>
    <x v="15"/>
    <s v="Yes"/>
    <s v="Cash"/>
    <s v="Next Day Air"/>
    <s v="Yes"/>
    <s v="Yes"/>
    <x v="24"/>
    <s v="Venmo"/>
    <s v="Every 3 Months"/>
  </r>
  <r>
    <x v="126"/>
    <x v="49"/>
    <x v="0"/>
    <x v="6"/>
    <s v="Clothing"/>
    <n v="36"/>
    <x v="16"/>
    <s v="L"/>
    <s v="Pink"/>
    <x v="1"/>
    <x v="20"/>
    <s v="Yes"/>
    <s v="Bank Transfer"/>
    <s v="Store Pickup"/>
    <s v="Yes"/>
    <s v="Yes"/>
    <x v="26"/>
    <s v="Cash"/>
    <s v="Every 3 Months"/>
  </r>
  <r>
    <x v="127"/>
    <x v="41"/>
    <x v="0"/>
    <x v="1"/>
    <s v="Clothing"/>
    <n v="89"/>
    <x v="16"/>
    <s v="M"/>
    <s v="Gray"/>
    <x v="0"/>
    <x v="6"/>
    <s v="Yes"/>
    <s v="Venmo"/>
    <s v="Next Day Air"/>
    <s v="Yes"/>
    <s v="Yes"/>
    <x v="8"/>
    <s v="Credit Card"/>
    <s v="Weekly"/>
  </r>
  <r>
    <x v="128"/>
    <x v="30"/>
    <x v="0"/>
    <x v="18"/>
    <s v="Accessories"/>
    <n v="32"/>
    <x v="18"/>
    <s v="M"/>
    <s v="Gold"/>
    <x v="1"/>
    <x v="10"/>
    <s v="Yes"/>
    <s v="Venmo"/>
    <s v="Standard"/>
    <s v="Yes"/>
    <s v="Yes"/>
    <x v="33"/>
    <s v="Credit Card"/>
    <s v="Fortnightly"/>
  </r>
  <r>
    <x v="129"/>
    <x v="41"/>
    <x v="0"/>
    <x v="10"/>
    <s v="Clothing"/>
    <n v="67"/>
    <x v="38"/>
    <s v="XL"/>
    <s v="Olive"/>
    <x v="2"/>
    <x v="19"/>
    <s v="Yes"/>
    <s v="Cash"/>
    <s v="2-Day Shipping"/>
    <s v="Yes"/>
    <s v="Yes"/>
    <x v="3"/>
    <s v="PayPal"/>
    <s v="Bi-Weekly"/>
  </r>
  <r>
    <x v="130"/>
    <x v="42"/>
    <x v="0"/>
    <x v="18"/>
    <s v="Accessories"/>
    <n v="39"/>
    <x v="0"/>
    <s v="L"/>
    <s v="Violet"/>
    <x v="3"/>
    <x v="18"/>
    <s v="Yes"/>
    <s v="Credit Card"/>
    <s v="Next Day Air"/>
    <s v="Yes"/>
    <s v="Yes"/>
    <x v="21"/>
    <s v="PayPal"/>
    <s v="Fortnightly"/>
  </r>
  <r>
    <x v="131"/>
    <x v="48"/>
    <x v="0"/>
    <x v="11"/>
    <s v="Clothing"/>
    <n v="29"/>
    <x v="1"/>
    <s v="L"/>
    <s v="Indigo"/>
    <x v="2"/>
    <x v="20"/>
    <s v="Yes"/>
    <s v="PayPal"/>
    <s v="Standard"/>
    <s v="Yes"/>
    <s v="Yes"/>
    <x v="15"/>
    <s v="Credit Card"/>
    <s v="Weekly"/>
  </r>
  <r>
    <x v="132"/>
    <x v="11"/>
    <x v="0"/>
    <x v="21"/>
    <s v="Accessories"/>
    <n v="58"/>
    <x v="35"/>
    <s v="M"/>
    <s v="Orange"/>
    <x v="3"/>
    <x v="10"/>
    <s v="Yes"/>
    <s v="Bank Transfer"/>
    <s v="2-Day Shipping"/>
    <s v="Yes"/>
    <s v="Yes"/>
    <x v="38"/>
    <s v="PayPal"/>
    <s v="Weekly"/>
  </r>
  <r>
    <x v="133"/>
    <x v="16"/>
    <x v="0"/>
    <x v="1"/>
    <s v="Clothing"/>
    <n v="65"/>
    <x v="6"/>
    <s v="M"/>
    <s v="Violet"/>
    <x v="0"/>
    <x v="25"/>
    <s v="Yes"/>
    <s v="Bank Transfer"/>
    <s v="Next Day Air"/>
    <s v="Yes"/>
    <s v="Yes"/>
    <x v="29"/>
    <s v="Venmo"/>
    <s v="Annually"/>
  </r>
  <r>
    <x v="134"/>
    <x v="49"/>
    <x v="0"/>
    <x v="19"/>
    <s v="Accessories"/>
    <n v="94"/>
    <x v="21"/>
    <s v="L"/>
    <s v="Gray"/>
    <x v="3"/>
    <x v="8"/>
    <s v="Yes"/>
    <s v="Credit Card"/>
    <s v="Store Pickup"/>
    <s v="Yes"/>
    <s v="Yes"/>
    <x v="29"/>
    <s v="Cash"/>
    <s v="Monthly"/>
  </r>
  <r>
    <x v="135"/>
    <x v="49"/>
    <x v="0"/>
    <x v="3"/>
    <s v="Footwear"/>
    <n v="81"/>
    <x v="23"/>
    <s v="M"/>
    <s v="Purple"/>
    <x v="3"/>
    <x v="7"/>
    <s v="Yes"/>
    <s v="PayPal"/>
    <s v="Express"/>
    <s v="Yes"/>
    <s v="Yes"/>
    <x v="45"/>
    <s v="PayPal"/>
    <s v="Quarterly"/>
  </r>
  <r>
    <x v="136"/>
    <x v="31"/>
    <x v="0"/>
    <x v="0"/>
    <s v="Clothing"/>
    <n v="86"/>
    <x v="36"/>
    <s v="M"/>
    <s v="White"/>
    <x v="0"/>
    <x v="13"/>
    <s v="Yes"/>
    <s v="Credit Card"/>
    <s v="Free Shipping"/>
    <s v="Yes"/>
    <s v="Yes"/>
    <x v="7"/>
    <s v="Debit Card"/>
    <s v="Quarterly"/>
  </r>
  <r>
    <x v="137"/>
    <x v="33"/>
    <x v="0"/>
    <x v="4"/>
    <s v="Footwear"/>
    <n v="43"/>
    <x v="24"/>
    <s v="M"/>
    <s v="Turquoise"/>
    <x v="1"/>
    <x v="10"/>
    <s v="Yes"/>
    <s v="Cash"/>
    <s v="Free Shipping"/>
    <s v="Yes"/>
    <s v="Yes"/>
    <x v="25"/>
    <s v="PayPal"/>
    <s v="Weekly"/>
  </r>
  <r>
    <x v="138"/>
    <x v="33"/>
    <x v="0"/>
    <x v="11"/>
    <s v="Clothing"/>
    <n v="29"/>
    <x v="42"/>
    <s v="M"/>
    <s v="Maroon"/>
    <x v="0"/>
    <x v="14"/>
    <s v="Yes"/>
    <s v="Cash"/>
    <s v="Store Pickup"/>
    <s v="Yes"/>
    <s v="Yes"/>
    <x v="38"/>
    <s v="Bank Transfer"/>
    <s v="Weekly"/>
  </r>
  <r>
    <x v="139"/>
    <x v="34"/>
    <x v="0"/>
    <x v="7"/>
    <s v="Outerwear"/>
    <n v="95"/>
    <x v="20"/>
    <s v="M"/>
    <s v="White"/>
    <x v="3"/>
    <x v="22"/>
    <s v="Yes"/>
    <s v="Debit Card"/>
    <s v="Store Pickup"/>
    <s v="Yes"/>
    <s v="Yes"/>
    <x v="48"/>
    <s v="Venmo"/>
    <s v="Annually"/>
  </r>
  <r>
    <x v="140"/>
    <x v="6"/>
    <x v="0"/>
    <x v="5"/>
    <s v="Clothing"/>
    <n v="28"/>
    <x v="17"/>
    <s v="L"/>
    <s v="Yellow"/>
    <x v="3"/>
    <x v="20"/>
    <s v="Yes"/>
    <s v="Bank Transfer"/>
    <s v="2-Day Shipping"/>
    <s v="Yes"/>
    <s v="Yes"/>
    <x v="16"/>
    <s v="Credit Card"/>
    <s v="Weekly"/>
  </r>
  <r>
    <x v="141"/>
    <x v="19"/>
    <x v="0"/>
    <x v="24"/>
    <s v="Accessories"/>
    <n v="46"/>
    <x v="41"/>
    <s v="M"/>
    <s v="Turquoise"/>
    <x v="3"/>
    <x v="8"/>
    <s v="Yes"/>
    <s v="PayPal"/>
    <s v="Free Shipping"/>
    <s v="Yes"/>
    <s v="Yes"/>
    <x v="24"/>
    <s v="PayPal"/>
    <s v="Weekly"/>
  </r>
  <r>
    <x v="142"/>
    <x v="43"/>
    <x v="0"/>
    <x v="14"/>
    <s v="Outerwear"/>
    <n v="58"/>
    <x v="43"/>
    <s v="L"/>
    <s v="Violet"/>
    <x v="3"/>
    <x v="0"/>
    <s v="Yes"/>
    <s v="PayPal"/>
    <s v="Free Shipping"/>
    <s v="Yes"/>
    <s v="Yes"/>
    <x v="42"/>
    <s v="Credit Card"/>
    <s v="Fortnightly"/>
  </r>
  <r>
    <x v="143"/>
    <x v="11"/>
    <x v="0"/>
    <x v="7"/>
    <s v="Outerwear"/>
    <n v="48"/>
    <x v="9"/>
    <s v="M"/>
    <s v="Beige"/>
    <x v="3"/>
    <x v="2"/>
    <s v="Yes"/>
    <s v="Bank Transfer"/>
    <s v="Store Pickup"/>
    <s v="Yes"/>
    <s v="Yes"/>
    <x v="29"/>
    <s v="PayPal"/>
    <s v="Quarterly"/>
  </r>
  <r>
    <x v="144"/>
    <x v="1"/>
    <x v="0"/>
    <x v="9"/>
    <s v="Footwear"/>
    <n v="43"/>
    <x v="32"/>
    <s v="M"/>
    <s v="Silver"/>
    <x v="3"/>
    <x v="4"/>
    <s v="Yes"/>
    <s v="Credit Card"/>
    <s v="Express"/>
    <s v="Yes"/>
    <s v="Yes"/>
    <x v="29"/>
    <s v="Cash"/>
    <s v="Monthly"/>
  </r>
  <r>
    <x v="145"/>
    <x v="41"/>
    <x v="0"/>
    <x v="16"/>
    <s v="Accessories"/>
    <n v="95"/>
    <x v="9"/>
    <s v="M"/>
    <s v="Teal"/>
    <x v="3"/>
    <x v="9"/>
    <s v="Yes"/>
    <s v="Venmo"/>
    <s v="Standard"/>
    <s v="Yes"/>
    <s v="Yes"/>
    <x v="12"/>
    <s v="Debit Card"/>
    <s v="Quarterly"/>
  </r>
  <r>
    <x v="146"/>
    <x v="16"/>
    <x v="0"/>
    <x v="11"/>
    <s v="Clothing"/>
    <n v="30"/>
    <x v="24"/>
    <s v="S"/>
    <s v="Black"/>
    <x v="3"/>
    <x v="17"/>
    <s v="Yes"/>
    <s v="Debit Card"/>
    <s v="Standard"/>
    <s v="Yes"/>
    <s v="Yes"/>
    <x v="33"/>
    <s v="Venmo"/>
    <s v="Fortnightly"/>
  </r>
  <r>
    <x v="147"/>
    <x v="6"/>
    <x v="0"/>
    <x v="9"/>
    <s v="Footwear"/>
    <n v="64"/>
    <x v="37"/>
    <s v="M"/>
    <s v="Purple"/>
    <x v="2"/>
    <x v="1"/>
    <s v="Yes"/>
    <s v="Bank Transfer"/>
    <s v="2-Day Shipping"/>
    <s v="Yes"/>
    <s v="Yes"/>
    <x v="4"/>
    <s v="Bank Transfer"/>
    <s v="Fortnightly"/>
  </r>
  <r>
    <x v="148"/>
    <x v="43"/>
    <x v="0"/>
    <x v="24"/>
    <s v="Accessories"/>
    <n v="90"/>
    <x v="5"/>
    <s v="M"/>
    <s v="Gray"/>
    <x v="3"/>
    <x v="5"/>
    <s v="Yes"/>
    <s v="PayPal"/>
    <s v="Store Pickup"/>
    <s v="Yes"/>
    <s v="Yes"/>
    <x v="39"/>
    <s v="Debit Card"/>
    <s v="Annually"/>
  </r>
  <r>
    <x v="149"/>
    <x v="21"/>
    <x v="0"/>
    <x v="13"/>
    <s v="Clothing"/>
    <n v="76"/>
    <x v="12"/>
    <s v="M"/>
    <s v="White"/>
    <x v="2"/>
    <x v="4"/>
    <s v="Yes"/>
    <s v="Venmo"/>
    <s v="Free Shipping"/>
    <s v="Yes"/>
    <s v="Yes"/>
    <x v="0"/>
    <s v="PayPal"/>
    <s v="Monthly"/>
  </r>
  <r>
    <x v="150"/>
    <x v="25"/>
    <x v="0"/>
    <x v="23"/>
    <s v="Footwear"/>
    <n v="96"/>
    <x v="18"/>
    <s v="L"/>
    <s v="Cyan"/>
    <x v="3"/>
    <x v="8"/>
    <s v="Yes"/>
    <s v="Bank Transfer"/>
    <s v="Standard"/>
    <s v="Yes"/>
    <s v="Yes"/>
    <x v="14"/>
    <s v="Debit Card"/>
    <s v="Every 3 Months"/>
  </r>
  <r>
    <x v="151"/>
    <x v="48"/>
    <x v="0"/>
    <x v="12"/>
    <s v="Accessories"/>
    <n v="47"/>
    <x v="25"/>
    <s v="L"/>
    <s v="Turquoise"/>
    <x v="3"/>
    <x v="9"/>
    <s v="Yes"/>
    <s v="Debit Card"/>
    <s v="Next Day Air"/>
    <s v="Yes"/>
    <s v="Yes"/>
    <x v="35"/>
    <s v="Venmo"/>
    <s v="Annually"/>
  </r>
  <r>
    <x v="152"/>
    <x v="11"/>
    <x v="0"/>
    <x v="5"/>
    <s v="Clothing"/>
    <n v="85"/>
    <x v="36"/>
    <s v="S"/>
    <s v="Brown"/>
    <x v="2"/>
    <x v="24"/>
    <s v="Yes"/>
    <s v="PayPal"/>
    <s v="Express"/>
    <s v="Yes"/>
    <s v="Yes"/>
    <x v="38"/>
    <s v="Venmo"/>
    <s v="Annually"/>
  </r>
  <r>
    <x v="153"/>
    <x v="28"/>
    <x v="0"/>
    <x v="15"/>
    <s v="Clothing"/>
    <n v="55"/>
    <x v="17"/>
    <s v="M"/>
    <s v="Maroon"/>
    <x v="0"/>
    <x v="4"/>
    <s v="Yes"/>
    <s v="Debit Card"/>
    <s v="Standard"/>
    <s v="Yes"/>
    <s v="Yes"/>
    <x v="17"/>
    <s v="Debit Card"/>
    <s v="Annually"/>
  </r>
  <r>
    <x v="154"/>
    <x v="38"/>
    <x v="0"/>
    <x v="10"/>
    <s v="Clothing"/>
    <n v="98"/>
    <x v="19"/>
    <s v="M"/>
    <s v="Charcoal"/>
    <x v="3"/>
    <x v="15"/>
    <s v="Yes"/>
    <s v="Debit Card"/>
    <s v="Next Day Air"/>
    <s v="Yes"/>
    <s v="Yes"/>
    <x v="33"/>
    <s v="Venmo"/>
    <s v="Quarterly"/>
  </r>
  <r>
    <x v="155"/>
    <x v="6"/>
    <x v="0"/>
    <x v="20"/>
    <s v="Clothing"/>
    <n v="77"/>
    <x v="1"/>
    <s v="S"/>
    <s v="Olive"/>
    <x v="1"/>
    <x v="24"/>
    <s v="Yes"/>
    <s v="Cash"/>
    <s v="Free Shipping"/>
    <s v="Yes"/>
    <s v="Yes"/>
    <x v="33"/>
    <s v="Bank Transfer"/>
    <s v="Quarterly"/>
  </r>
  <r>
    <x v="156"/>
    <x v="25"/>
    <x v="0"/>
    <x v="6"/>
    <s v="Clothing"/>
    <n v="26"/>
    <x v="9"/>
    <s v="M"/>
    <s v="Lavender"/>
    <x v="3"/>
    <x v="17"/>
    <s v="Yes"/>
    <s v="Venmo"/>
    <s v="Standard"/>
    <s v="Yes"/>
    <s v="Yes"/>
    <x v="19"/>
    <s v="Debit Card"/>
    <s v="Annually"/>
  </r>
  <r>
    <x v="157"/>
    <x v="24"/>
    <x v="0"/>
    <x v="19"/>
    <s v="Accessories"/>
    <n v="68"/>
    <x v="34"/>
    <s v="S"/>
    <s v="Yellow"/>
    <x v="3"/>
    <x v="21"/>
    <s v="Yes"/>
    <s v="Debit Card"/>
    <s v="Next Day Air"/>
    <s v="Yes"/>
    <s v="Yes"/>
    <x v="43"/>
    <s v="Bank Transfer"/>
    <s v="Fortnightly"/>
  </r>
  <r>
    <x v="158"/>
    <x v="15"/>
    <x v="0"/>
    <x v="5"/>
    <s v="Clothing"/>
    <n v="73"/>
    <x v="39"/>
    <s v="XL"/>
    <s v="Teal"/>
    <x v="3"/>
    <x v="7"/>
    <s v="Yes"/>
    <s v="Bank Transfer"/>
    <s v="Standard"/>
    <s v="Yes"/>
    <s v="Yes"/>
    <x v="16"/>
    <s v="Bank Transfer"/>
    <s v="Monthly"/>
  </r>
  <r>
    <x v="159"/>
    <x v="44"/>
    <x v="0"/>
    <x v="24"/>
    <s v="Accessories"/>
    <n v="27"/>
    <x v="13"/>
    <s v="M"/>
    <s v="Charcoal"/>
    <x v="3"/>
    <x v="22"/>
    <s v="Yes"/>
    <s v="Debit Card"/>
    <s v="Store Pickup"/>
    <s v="Yes"/>
    <s v="Yes"/>
    <x v="30"/>
    <s v="Bank Transfer"/>
    <s v="Every 3 Months"/>
  </r>
  <r>
    <x v="160"/>
    <x v="7"/>
    <x v="0"/>
    <x v="24"/>
    <s v="Accessories"/>
    <n v="23"/>
    <x v="21"/>
    <s v="M"/>
    <s v="Orange"/>
    <x v="2"/>
    <x v="12"/>
    <s v="Yes"/>
    <s v="Bank Transfer"/>
    <s v="Free Shipping"/>
    <s v="Yes"/>
    <s v="Yes"/>
    <x v="11"/>
    <s v="Venmo"/>
    <s v="Monthly"/>
  </r>
  <r>
    <x v="161"/>
    <x v="13"/>
    <x v="0"/>
    <x v="21"/>
    <s v="Accessories"/>
    <n v="49"/>
    <x v="25"/>
    <s v="M"/>
    <s v="Olive"/>
    <x v="3"/>
    <x v="21"/>
    <s v="Yes"/>
    <s v="Venmo"/>
    <s v="Express"/>
    <s v="Yes"/>
    <s v="Yes"/>
    <x v="32"/>
    <s v="Venmo"/>
    <s v="Fortnightly"/>
  </r>
  <r>
    <x v="162"/>
    <x v="22"/>
    <x v="0"/>
    <x v="12"/>
    <s v="Accessories"/>
    <n v="74"/>
    <x v="18"/>
    <s v="M"/>
    <s v="Turquoise"/>
    <x v="2"/>
    <x v="21"/>
    <s v="Yes"/>
    <s v="Credit Card"/>
    <s v="Store Pickup"/>
    <s v="Yes"/>
    <s v="Yes"/>
    <x v="4"/>
    <s v="PayPal"/>
    <s v="Bi-Weekly"/>
  </r>
  <r>
    <x v="163"/>
    <x v="22"/>
    <x v="0"/>
    <x v="11"/>
    <s v="Clothing"/>
    <n v="67"/>
    <x v="41"/>
    <s v="M"/>
    <s v="Purple"/>
    <x v="2"/>
    <x v="23"/>
    <s v="Yes"/>
    <s v="PayPal"/>
    <s v="Standard"/>
    <s v="Yes"/>
    <s v="Yes"/>
    <x v="6"/>
    <s v="Debit Card"/>
    <s v="Weekly"/>
  </r>
  <r>
    <x v="164"/>
    <x v="35"/>
    <x v="0"/>
    <x v="8"/>
    <s v="Accessories"/>
    <n v="65"/>
    <x v="12"/>
    <s v="S"/>
    <s v="Purple"/>
    <x v="1"/>
    <x v="5"/>
    <s v="Yes"/>
    <s v="Debit Card"/>
    <s v="Free Shipping"/>
    <s v="Yes"/>
    <s v="Yes"/>
    <x v="36"/>
    <s v="Credit Card"/>
    <s v="Fortnightly"/>
  </r>
  <r>
    <x v="165"/>
    <x v="32"/>
    <x v="0"/>
    <x v="8"/>
    <s v="Accessories"/>
    <n v="60"/>
    <x v="0"/>
    <s v="S"/>
    <s v="Yellow"/>
    <x v="0"/>
    <x v="11"/>
    <s v="Yes"/>
    <s v="Credit Card"/>
    <s v="Store Pickup"/>
    <s v="Yes"/>
    <s v="Yes"/>
    <x v="22"/>
    <s v="Cash"/>
    <s v="Monthly"/>
  </r>
  <r>
    <x v="166"/>
    <x v="5"/>
    <x v="0"/>
    <x v="4"/>
    <s v="Footwear"/>
    <n v="31"/>
    <x v="12"/>
    <s v="XL"/>
    <s v="Indigo"/>
    <x v="3"/>
    <x v="17"/>
    <s v="Yes"/>
    <s v="Cash"/>
    <s v="Store Pickup"/>
    <s v="Yes"/>
    <s v="Yes"/>
    <x v="48"/>
    <s v="Cash"/>
    <s v="Monthly"/>
  </r>
  <r>
    <x v="167"/>
    <x v="23"/>
    <x v="0"/>
    <x v="24"/>
    <s v="Accessories"/>
    <n v="27"/>
    <x v="10"/>
    <s v="M"/>
    <s v="Green"/>
    <x v="3"/>
    <x v="17"/>
    <s v="Yes"/>
    <s v="Venmo"/>
    <s v="Express"/>
    <s v="Yes"/>
    <s v="Yes"/>
    <x v="0"/>
    <s v="Credit Card"/>
    <s v="Every 3 Months"/>
  </r>
  <r>
    <x v="168"/>
    <x v="50"/>
    <x v="0"/>
    <x v="9"/>
    <s v="Footwear"/>
    <n v="80"/>
    <x v="7"/>
    <s v="M"/>
    <s v="Magenta"/>
    <x v="2"/>
    <x v="21"/>
    <s v="Yes"/>
    <s v="Bank Transfer"/>
    <s v="Express"/>
    <s v="Yes"/>
    <s v="Yes"/>
    <x v="36"/>
    <s v="Cash"/>
    <s v="Fortnightly"/>
  </r>
  <r>
    <x v="169"/>
    <x v="7"/>
    <x v="0"/>
    <x v="14"/>
    <s v="Outerwear"/>
    <n v="30"/>
    <x v="22"/>
    <s v="S"/>
    <s v="Gold"/>
    <x v="2"/>
    <x v="13"/>
    <s v="Yes"/>
    <s v="Credit Card"/>
    <s v="Standard"/>
    <s v="Yes"/>
    <s v="Yes"/>
    <x v="35"/>
    <s v="PayPal"/>
    <s v="Every 3 Months"/>
  </r>
  <r>
    <x v="170"/>
    <x v="16"/>
    <x v="0"/>
    <x v="5"/>
    <s v="Clothing"/>
    <n v="25"/>
    <x v="5"/>
    <s v="M"/>
    <s v="Maroon"/>
    <x v="3"/>
    <x v="5"/>
    <s v="Yes"/>
    <s v="Venmo"/>
    <s v="Store Pickup"/>
    <s v="Yes"/>
    <s v="Yes"/>
    <x v="15"/>
    <s v="Venmo"/>
    <s v="Bi-Weekly"/>
  </r>
  <r>
    <x v="171"/>
    <x v="26"/>
    <x v="0"/>
    <x v="6"/>
    <s v="Clothing"/>
    <n v="35"/>
    <x v="41"/>
    <s v="M"/>
    <s v="Blue"/>
    <x v="2"/>
    <x v="15"/>
    <s v="Yes"/>
    <s v="Debit Card"/>
    <s v="Store Pickup"/>
    <s v="Yes"/>
    <s v="Yes"/>
    <x v="7"/>
    <s v="Credit Card"/>
    <s v="Weekly"/>
  </r>
  <r>
    <x v="172"/>
    <x v="22"/>
    <x v="0"/>
    <x v="16"/>
    <s v="Accessories"/>
    <n v="67"/>
    <x v="43"/>
    <s v="M"/>
    <s v="Violet"/>
    <x v="2"/>
    <x v="20"/>
    <s v="Yes"/>
    <s v="Bank Transfer"/>
    <s v="Next Day Air"/>
    <s v="Yes"/>
    <s v="Yes"/>
    <x v="38"/>
    <s v="Credit Card"/>
    <s v="Bi-Weekly"/>
  </r>
  <r>
    <x v="173"/>
    <x v="15"/>
    <x v="0"/>
    <x v="19"/>
    <s v="Accessories"/>
    <n v="46"/>
    <x v="11"/>
    <s v="M"/>
    <s v="Turquoise"/>
    <x v="3"/>
    <x v="23"/>
    <s v="Yes"/>
    <s v="PayPal"/>
    <s v="Standard"/>
    <s v="Yes"/>
    <s v="Yes"/>
    <x v="48"/>
    <s v="Cash"/>
    <s v="Annually"/>
  </r>
  <r>
    <x v="174"/>
    <x v="38"/>
    <x v="0"/>
    <x v="9"/>
    <s v="Footwear"/>
    <n v="35"/>
    <x v="34"/>
    <s v="L"/>
    <s v="Brown"/>
    <x v="0"/>
    <x v="1"/>
    <s v="Yes"/>
    <s v="Venmo"/>
    <s v="Express"/>
    <s v="Yes"/>
    <s v="Yes"/>
    <x v="10"/>
    <s v="Venmo"/>
    <s v="Annually"/>
  </r>
  <r>
    <x v="175"/>
    <x v="10"/>
    <x v="0"/>
    <x v="7"/>
    <s v="Outerwear"/>
    <n v="86"/>
    <x v="19"/>
    <s v="L"/>
    <s v="Violet"/>
    <x v="3"/>
    <x v="11"/>
    <s v="Yes"/>
    <s v="Debit Card"/>
    <s v="Next Day Air"/>
    <s v="Yes"/>
    <s v="Yes"/>
    <x v="1"/>
    <s v="Bank Transfer"/>
    <s v="Annually"/>
  </r>
  <r>
    <x v="176"/>
    <x v="10"/>
    <x v="0"/>
    <x v="21"/>
    <s v="Accessories"/>
    <n v="81"/>
    <x v="13"/>
    <s v="L"/>
    <s v="Black"/>
    <x v="1"/>
    <x v="2"/>
    <s v="Yes"/>
    <s v="Bank Transfer"/>
    <s v="Next Day Air"/>
    <s v="Yes"/>
    <s v="Yes"/>
    <x v="48"/>
    <s v="Credit Card"/>
    <s v="Quarterly"/>
  </r>
  <r>
    <x v="177"/>
    <x v="3"/>
    <x v="0"/>
    <x v="15"/>
    <s v="Clothing"/>
    <n v="42"/>
    <x v="23"/>
    <s v="L"/>
    <s v="Magenta"/>
    <x v="3"/>
    <x v="18"/>
    <s v="Yes"/>
    <s v="Debit Card"/>
    <s v="Next Day Air"/>
    <s v="Yes"/>
    <s v="Yes"/>
    <x v="39"/>
    <s v="Bank Transfer"/>
    <s v="Monthly"/>
  </r>
  <r>
    <x v="178"/>
    <x v="12"/>
    <x v="0"/>
    <x v="11"/>
    <s v="Clothing"/>
    <n v="43"/>
    <x v="37"/>
    <s v="L"/>
    <s v="Lavender"/>
    <x v="3"/>
    <x v="24"/>
    <s v="Yes"/>
    <s v="Debit Card"/>
    <s v="2-Day Shipping"/>
    <s v="Yes"/>
    <s v="Yes"/>
    <x v="33"/>
    <s v="PayPal"/>
    <s v="Quarterly"/>
  </r>
  <r>
    <x v="179"/>
    <x v="14"/>
    <x v="0"/>
    <x v="23"/>
    <s v="Footwear"/>
    <n v="31"/>
    <x v="26"/>
    <s v="M"/>
    <s v="Violet"/>
    <x v="3"/>
    <x v="8"/>
    <s v="Yes"/>
    <s v="Debit Card"/>
    <s v="Store Pickup"/>
    <s v="Yes"/>
    <s v="Yes"/>
    <x v="44"/>
    <s v="Bank Transfer"/>
    <s v="Fortnightly"/>
  </r>
  <r>
    <x v="180"/>
    <x v="47"/>
    <x v="0"/>
    <x v="3"/>
    <s v="Footwear"/>
    <n v="81"/>
    <x v="45"/>
    <s v="L"/>
    <s v="Green"/>
    <x v="3"/>
    <x v="13"/>
    <s v="Yes"/>
    <s v="Cash"/>
    <s v="Store Pickup"/>
    <s v="Yes"/>
    <s v="Yes"/>
    <x v="45"/>
    <s v="Debit Card"/>
    <s v="Fortnightly"/>
  </r>
  <r>
    <x v="181"/>
    <x v="45"/>
    <x v="0"/>
    <x v="13"/>
    <s v="Clothing"/>
    <n v="61"/>
    <x v="2"/>
    <s v="M"/>
    <s v="Beige"/>
    <x v="2"/>
    <x v="10"/>
    <s v="Yes"/>
    <s v="Venmo"/>
    <s v="Next Day Air"/>
    <s v="Yes"/>
    <s v="Yes"/>
    <x v="7"/>
    <s v="Bank Transfer"/>
    <s v="Weekly"/>
  </r>
  <r>
    <x v="182"/>
    <x v="21"/>
    <x v="0"/>
    <x v="24"/>
    <s v="Accessories"/>
    <n v="96"/>
    <x v="15"/>
    <s v="XL"/>
    <s v="Purple"/>
    <x v="2"/>
    <x v="11"/>
    <s v="Yes"/>
    <s v="Venmo"/>
    <s v="Store Pickup"/>
    <s v="Yes"/>
    <s v="Yes"/>
    <x v="9"/>
    <s v="Debit Card"/>
    <s v="Annually"/>
  </r>
  <r>
    <x v="183"/>
    <x v="44"/>
    <x v="0"/>
    <x v="11"/>
    <s v="Clothing"/>
    <n v="29"/>
    <x v="31"/>
    <s v="XL"/>
    <s v="Beige"/>
    <x v="1"/>
    <x v="15"/>
    <s v="Yes"/>
    <s v="Bank Transfer"/>
    <s v="2-Day Shipping"/>
    <s v="Yes"/>
    <s v="Yes"/>
    <x v="8"/>
    <s v="Credit Card"/>
    <s v="Weekly"/>
  </r>
  <r>
    <x v="184"/>
    <x v="45"/>
    <x v="0"/>
    <x v="4"/>
    <s v="Footwear"/>
    <n v="33"/>
    <x v="11"/>
    <s v="L"/>
    <s v="Cyan"/>
    <x v="1"/>
    <x v="21"/>
    <s v="Yes"/>
    <s v="Cash"/>
    <s v="Express"/>
    <s v="Yes"/>
    <s v="Yes"/>
    <x v="19"/>
    <s v="Cash"/>
    <s v="Fortnightly"/>
  </r>
  <r>
    <x v="185"/>
    <x v="5"/>
    <x v="0"/>
    <x v="17"/>
    <s v="Clothing"/>
    <n v="32"/>
    <x v="48"/>
    <s v="XL"/>
    <s v="Silver"/>
    <x v="2"/>
    <x v="9"/>
    <s v="Yes"/>
    <s v="Bank Transfer"/>
    <s v="Store Pickup"/>
    <s v="Yes"/>
    <s v="Yes"/>
    <x v="11"/>
    <s v="Bank Transfer"/>
    <s v="Fortnightly"/>
  </r>
  <r>
    <x v="186"/>
    <x v="31"/>
    <x v="0"/>
    <x v="21"/>
    <s v="Accessories"/>
    <n v="56"/>
    <x v="46"/>
    <s v="S"/>
    <s v="Lavender"/>
    <x v="2"/>
    <x v="3"/>
    <s v="Yes"/>
    <s v="Debit Card"/>
    <s v="Standard"/>
    <s v="Yes"/>
    <s v="Yes"/>
    <x v="4"/>
    <s v="Debit Card"/>
    <s v="Annually"/>
  </r>
  <r>
    <x v="187"/>
    <x v="1"/>
    <x v="0"/>
    <x v="9"/>
    <s v="Footwear"/>
    <n v="94"/>
    <x v="42"/>
    <s v="S"/>
    <s v="Purple"/>
    <x v="1"/>
    <x v="13"/>
    <s v="Yes"/>
    <s v="Credit Card"/>
    <s v="Store Pickup"/>
    <s v="Yes"/>
    <s v="Yes"/>
    <x v="43"/>
    <s v="Bank Transfer"/>
    <s v="Bi-Weekly"/>
  </r>
  <r>
    <x v="188"/>
    <x v="2"/>
    <x v="0"/>
    <x v="15"/>
    <s v="Clothing"/>
    <n v="53"/>
    <x v="10"/>
    <s v="M"/>
    <s v="Pink"/>
    <x v="1"/>
    <x v="0"/>
    <s v="Yes"/>
    <s v="Credit Card"/>
    <s v="Express"/>
    <s v="Yes"/>
    <s v="Yes"/>
    <x v="36"/>
    <s v="Bank Transfer"/>
    <s v="Bi-Weekly"/>
  </r>
  <r>
    <x v="189"/>
    <x v="24"/>
    <x v="0"/>
    <x v="0"/>
    <s v="Clothing"/>
    <n v="82"/>
    <x v="8"/>
    <s v="M"/>
    <s v="Maroon"/>
    <x v="3"/>
    <x v="14"/>
    <s v="Yes"/>
    <s v="Venmo"/>
    <s v="Next Day Air"/>
    <s v="Yes"/>
    <s v="Yes"/>
    <x v="7"/>
    <s v="Credit Card"/>
    <s v="Weekly"/>
  </r>
  <r>
    <x v="190"/>
    <x v="13"/>
    <x v="0"/>
    <x v="7"/>
    <s v="Outerwear"/>
    <n v="70"/>
    <x v="27"/>
    <s v="XL"/>
    <s v="Beige"/>
    <x v="3"/>
    <x v="21"/>
    <s v="Yes"/>
    <s v="Venmo"/>
    <s v="Free Shipping"/>
    <s v="Yes"/>
    <s v="Yes"/>
    <x v="26"/>
    <s v="Venmo"/>
    <s v="Quarterly"/>
  </r>
  <r>
    <x v="191"/>
    <x v="14"/>
    <x v="0"/>
    <x v="19"/>
    <s v="Accessories"/>
    <n v="76"/>
    <x v="40"/>
    <s v="M"/>
    <s v="Gray"/>
    <x v="3"/>
    <x v="20"/>
    <s v="Yes"/>
    <s v="Credit Card"/>
    <s v="Free Shipping"/>
    <s v="Yes"/>
    <s v="Yes"/>
    <x v="32"/>
    <s v="Cash"/>
    <s v="Every 3 Months"/>
  </r>
  <r>
    <x v="192"/>
    <x v="5"/>
    <x v="0"/>
    <x v="9"/>
    <s v="Footwear"/>
    <n v="29"/>
    <x v="43"/>
    <s v="L"/>
    <s v="Turquoise"/>
    <x v="2"/>
    <x v="3"/>
    <s v="Yes"/>
    <s v="Venmo"/>
    <s v="Express"/>
    <s v="Yes"/>
    <s v="Yes"/>
    <x v="45"/>
    <s v="PayPal"/>
    <s v="Bi-Weekly"/>
  </r>
  <r>
    <x v="193"/>
    <x v="24"/>
    <x v="0"/>
    <x v="22"/>
    <s v="Accessories"/>
    <n v="100"/>
    <x v="25"/>
    <s v="S"/>
    <s v="Silver"/>
    <x v="3"/>
    <x v="21"/>
    <s v="Yes"/>
    <s v="PayPal"/>
    <s v="Standard"/>
    <s v="Yes"/>
    <s v="Yes"/>
    <x v="32"/>
    <s v="Venmo"/>
    <s v="Annually"/>
  </r>
  <r>
    <x v="194"/>
    <x v="47"/>
    <x v="0"/>
    <x v="21"/>
    <s v="Accessories"/>
    <n v="94"/>
    <x v="9"/>
    <s v="M"/>
    <s v="Olive"/>
    <x v="1"/>
    <x v="0"/>
    <s v="Yes"/>
    <s v="Venmo"/>
    <s v="Express"/>
    <s v="Yes"/>
    <s v="Yes"/>
    <x v="28"/>
    <s v="Debit Card"/>
    <s v="Quarterly"/>
  </r>
  <r>
    <x v="195"/>
    <x v="47"/>
    <x v="0"/>
    <x v="14"/>
    <s v="Outerwear"/>
    <n v="25"/>
    <x v="14"/>
    <s v="M"/>
    <s v="Magenta"/>
    <x v="3"/>
    <x v="24"/>
    <s v="Yes"/>
    <s v="Credit Card"/>
    <s v="Free Shipping"/>
    <s v="Yes"/>
    <s v="Yes"/>
    <x v="11"/>
    <s v="Credit Card"/>
    <s v="Monthly"/>
  </r>
  <r>
    <x v="196"/>
    <x v="21"/>
    <x v="0"/>
    <x v="23"/>
    <s v="Footwear"/>
    <n v="88"/>
    <x v="47"/>
    <s v="M"/>
    <s v="Lavender"/>
    <x v="2"/>
    <x v="20"/>
    <s v="Yes"/>
    <s v="Cash"/>
    <s v="Next Day Air"/>
    <s v="Yes"/>
    <s v="Yes"/>
    <x v="23"/>
    <s v="Credit Card"/>
    <s v="Fortnightly"/>
  </r>
  <r>
    <x v="197"/>
    <x v="35"/>
    <x v="0"/>
    <x v="18"/>
    <s v="Accessories"/>
    <n v="78"/>
    <x v="36"/>
    <s v="M"/>
    <s v="Black"/>
    <x v="3"/>
    <x v="4"/>
    <s v="Yes"/>
    <s v="Debit Card"/>
    <s v="2-Day Shipping"/>
    <s v="Yes"/>
    <s v="Yes"/>
    <x v="23"/>
    <s v="Credit Card"/>
    <s v="Monthly"/>
  </r>
  <r>
    <x v="198"/>
    <x v="9"/>
    <x v="0"/>
    <x v="16"/>
    <s v="Accessories"/>
    <n v="45"/>
    <x v="40"/>
    <s v="M"/>
    <s v="Turquoise"/>
    <x v="0"/>
    <x v="6"/>
    <s v="Yes"/>
    <s v="Cash"/>
    <s v="Standard"/>
    <s v="Yes"/>
    <s v="Yes"/>
    <x v="30"/>
    <s v="Credit Card"/>
    <s v="Fortnightly"/>
  </r>
  <r>
    <x v="199"/>
    <x v="22"/>
    <x v="0"/>
    <x v="19"/>
    <s v="Accessories"/>
    <n v="73"/>
    <x v="37"/>
    <s v="XL"/>
    <s v="Green"/>
    <x v="2"/>
    <x v="22"/>
    <s v="Yes"/>
    <s v="Debit Card"/>
    <s v="Express"/>
    <s v="Yes"/>
    <s v="Yes"/>
    <x v="18"/>
    <s v="Cash"/>
    <s v="Weekly"/>
  </r>
  <r>
    <x v="200"/>
    <x v="15"/>
    <x v="0"/>
    <x v="10"/>
    <s v="Clothing"/>
    <n v="61"/>
    <x v="38"/>
    <s v="S"/>
    <s v="Teal"/>
    <x v="2"/>
    <x v="13"/>
    <s v="Yes"/>
    <s v="PayPal"/>
    <s v="Next Day Air"/>
    <s v="Yes"/>
    <s v="Yes"/>
    <x v="32"/>
    <s v="Venmo"/>
    <s v="Monthly"/>
  </r>
  <r>
    <x v="201"/>
    <x v="28"/>
    <x v="0"/>
    <x v="0"/>
    <s v="Clothing"/>
    <n v="22"/>
    <x v="9"/>
    <s v="S"/>
    <s v="Beige"/>
    <x v="3"/>
    <x v="24"/>
    <s v="Yes"/>
    <s v="Bank Transfer"/>
    <s v="Free Shipping"/>
    <s v="Yes"/>
    <s v="Yes"/>
    <x v="28"/>
    <s v="Bank Transfer"/>
    <s v="Annually"/>
  </r>
  <r>
    <x v="202"/>
    <x v="9"/>
    <x v="0"/>
    <x v="19"/>
    <s v="Accessories"/>
    <n v="38"/>
    <x v="43"/>
    <s v="L"/>
    <s v="Magenta"/>
    <x v="1"/>
    <x v="2"/>
    <s v="Yes"/>
    <s v="Bank Transfer"/>
    <s v="Express"/>
    <s v="Yes"/>
    <s v="Yes"/>
    <x v="42"/>
    <s v="Venmo"/>
    <s v="Annually"/>
  </r>
  <r>
    <x v="203"/>
    <x v="27"/>
    <x v="0"/>
    <x v="18"/>
    <s v="Accessories"/>
    <n v="38"/>
    <x v="27"/>
    <s v="S"/>
    <s v="Yellow"/>
    <x v="3"/>
    <x v="4"/>
    <s v="Yes"/>
    <s v="PayPal"/>
    <s v="Next Day Air"/>
    <s v="Yes"/>
    <s v="Yes"/>
    <x v="27"/>
    <s v="Bank Transfer"/>
    <s v="Weekly"/>
  </r>
  <r>
    <x v="204"/>
    <x v="41"/>
    <x v="0"/>
    <x v="4"/>
    <s v="Footwear"/>
    <n v="100"/>
    <x v="28"/>
    <s v="M"/>
    <s v="Yellow"/>
    <x v="3"/>
    <x v="17"/>
    <s v="Yes"/>
    <s v="PayPal"/>
    <s v="Store Pickup"/>
    <s v="Yes"/>
    <s v="Yes"/>
    <x v="31"/>
    <s v="Cash"/>
    <s v="Bi-Weekly"/>
  </r>
  <r>
    <x v="205"/>
    <x v="29"/>
    <x v="0"/>
    <x v="5"/>
    <s v="Clothing"/>
    <n v="64"/>
    <x v="11"/>
    <s v="M"/>
    <s v="Silver"/>
    <x v="0"/>
    <x v="21"/>
    <s v="Yes"/>
    <s v="Bank Transfer"/>
    <s v="Standard"/>
    <s v="Yes"/>
    <s v="Yes"/>
    <x v="29"/>
    <s v="PayPal"/>
    <s v="Weekly"/>
  </r>
  <r>
    <x v="206"/>
    <x v="41"/>
    <x v="0"/>
    <x v="17"/>
    <s v="Clothing"/>
    <n v="55"/>
    <x v="48"/>
    <s v="L"/>
    <s v="Silver"/>
    <x v="2"/>
    <x v="19"/>
    <s v="Yes"/>
    <s v="Venmo"/>
    <s v="Free Shipping"/>
    <s v="Yes"/>
    <s v="Yes"/>
    <x v="49"/>
    <s v="Venmo"/>
    <s v="Fortnightly"/>
  </r>
  <r>
    <x v="207"/>
    <x v="46"/>
    <x v="0"/>
    <x v="24"/>
    <s v="Accessories"/>
    <n v="91"/>
    <x v="3"/>
    <s v="M"/>
    <s v="Silver"/>
    <x v="2"/>
    <x v="3"/>
    <s v="Yes"/>
    <s v="Venmo"/>
    <s v="Express"/>
    <s v="Yes"/>
    <s v="Yes"/>
    <x v="14"/>
    <s v="Bank Transfer"/>
    <s v="Bi-Weekly"/>
  </r>
  <r>
    <x v="208"/>
    <x v="9"/>
    <x v="0"/>
    <x v="11"/>
    <s v="Clothing"/>
    <n v="38"/>
    <x v="48"/>
    <s v="M"/>
    <s v="Gold"/>
    <x v="1"/>
    <x v="7"/>
    <s v="Yes"/>
    <s v="Cash"/>
    <s v="Store Pickup"/>
    <s v="Yes"/>
    <s v="Yes"/>
    <x v="14"/>
    <s v="Credit Card"/>
    <s v="Monthly"/>
  </r>
  <r>
    <x v="209"/>
    <x v="0"/>
    <x v="0"/>
    <x v="3"/>
    <s v="Footwear"/>
    <n v="97"/>
    <x v="46"/>
    <s v="S"/>
    <s v="Olive"/>
    <x v="0"/>
    <x v="4"/>
    <s v="Yes"/>
    <s v="Bank Transfer"/>
    <s v="Store Pickup"/>
    <s v="Yes"/>
    <s v="Yes"/>
    <x v="12"/>
    <s v="Cash"/>
    <s v="Every 3 Months"/>
  </r>
  <r>
    <x v="210"/>
    <x v="4"/>
    <x v="0"/>
    <x v="14"/>
    <s v="Outerwear"/>
    <n v="22"/>
    <x v="34"/>
    <s v="L"/>
    <s v="Teal"/>
    <x v="3"/>
    <x v="21"/>
    <s v="Yes"/>
    <s v="Venmo"/>
    <s v="2-Day Shipping"/>
    <s v="Yes"/>
    <s v="Yes"/>
    <x v="49"/>
    <s v="PayPal"/>
    <s v="Fortnightly"/>
  </r>
  <r>
    <x v="211"/>
    <x v="28"/>
    <x v="0"/>
    <x v="11"/>
    <s v="Clothing"/>
    <n v="92"/>
    <x v="45"/>
    <s v="L"/>
    <s v="Maroon"/>
    <x v="3"/>
    <x v="19"/>
    <s v="Yes"/>
    <s v="Venmo"/>
    <s v="2-Day Shipping"/>
    <s v="Yes"/>
    <s v="Yes"/>
    <x v="24"/>
    <s v="Debit Card"/>
    <s v="Fortnightly"/>
  </r>
  <r>
    <x v="212"/>
    <x v="29"/>
    <x v="0"/>
    <x v="8"/>
    <s v="Accessories"/>
    <n v="84"/>
    <x v="41"/>
    <s v="L"/>
    <s v="Blue"/>
    <x v="3"/>
    <x v="19"/>
    <s v="Yes"/>
    <s v="Venmo"/>
    <s v="Express"/>
    <s v="Yes"/>
    <s v="Yes"/>
    <x v="22"/>
    <s v="Debit Card"/>
    <s v="Annually"/>
  </r>
  <r>
    <x v="213"/>
    <x v="11"/>
    <x v="0"/>
    <x v="8"/>
    <s v="Accessories"/>
    <n v="93"/>
    <x v="22"/>
    <s v="L"/>
    <s v="Peach"/>
    <x v="3"/>
    <x v="14"/>
    <s v="Yes"/>
    <s v="Cash"/>
    <s v="Store Pickup"/>
    <s v="Yes"/>
    <s v="Yes"/>
    <x v="47"/>
    <s v="Debit Card"/>
    <s v="Every 3 Months"/>
  </r>
  <r>
    <x v="214"/>
    <x v="41"/>
    <x v="0"/>
    <x v="14"/>
    <s v="Outerwear"/>
    <n v="50"/>
    <x v="11"/>
    <s v="L"/>
    <s v="Blue"/>
    <x v="2"/>
    <x v="19"/>
    <s v="Yes"/>
    <s v="Cash"/>
    <s v="Next Day Air"/>
    <s v="Yes"/>
    <s v="Yes"/>
    <x v="23"/>
    <s v="Cash"/>
    <s v="Every 3 Months"/>
  </r>
  <r>
    <x v="215"/>
    <x v="46"/>
    <x v="0"/>
    <x v="18"/>
    <s v="Accessories"/>
    <n v="64"/>
    <x v="32"/>
    <s v="S"/>
    <s v="Orange"/>
    <x v="1"/>
    <x v="11"/>
    <s v="Yes"/>
    <s v="Bank Transfer"/>
    <s v="2-Day Shipping"/>
    <s v="Yes"/>
    <s v="Yes"/>
    <x v="37"/>
    <s v="PayPal"/>
    <s v="Bi-Weekly"/>
  </r>
  <r>
    <x v="216"/>
    <x v="49"/>
    <x v="0"/>
    <x v="6"/>
    <s v="Clothing"/>
    <n v="61"/>
    <x v="2"/>
    <s v="L"/>
    <s v="Yellow"/>
    <x v="1"/>
    <x v="18"/>
    <s v="Yes"/>
    <s v="Cash"/>
    <s v="Free Shipping"/>
    <s v="Yes"/>
    <s v="Yes"/>
    <x v="33"/>
    <s v="Venmo"/>
    <s v="Weekly"/>
  </r>
  <r>
    <x v="217"/>
    <x v="25"/>
    <x v="0"/>
    <x v="12"/>
    <s v="Accessories"/>
    <n v="48"/>
    <x v="19"/>
    <s v="M"/>
    <s v="Purple"/>
    <x v="0"/>
    <x v="1"/>
    <s v="Yes"/>
    <s v="Venmo"/>
    <s v="Next Day Air"/>
    <s v="Yes"/>
    <s v="Yes"/>
    <x v="37"/>
    <s v="Bank Transfer"/>
    <s v="Annually"/>
  </r>
  <r>
    <x v="218"/>
    <x v="48"/>
    <x v="0"/>
    <x v="17"/>
    <s v="Clothing"/>
    <n v="45"/>
    <x v="18"/>
    <s v="S"/>
    <s v="Magenta"/>
    <x v="1"/>
    <x v="3"/>
    <s v="Yes"/>
    <s v="Credit Card"/>
    <s v="Store Pickup"/>
    <s v="Yes"/>
    <s v="Yes"/>
    <x v="6"/>
    <s v="Credit Card"/>
    <s v="Quarterly"/>
  </r>
  <r>
    <x v="219"/>
    <x v="45"/>
    <x v="0"/>
    <x v="22"/>
    <s v="Accessories"/>
    <n v="88"/>
    <x v="22"/>
    <s v="M"/>
    <s v="Cyan"/>
    <x v="1"/>
    <x v="21"/>
    <s v="Yes"/>
    <s v="Venmo"/>
    <s v="Free Shipping"/>
    <s v="Yes"/>
    <s v="Yes"/>
    <x v="45"/>
    <s v="Cash"/>
    <s v="Fortnightly"/>
  </r>
  <r>
    <x v="220"/>
    <x v="31"/>
    <x v="0"/>
    <x v="4"/>
    <s v="Footwear"/>
    <n v="57"/>
    <x v="28"/>
    <s v="S"/>
    <s v="Indigo"/>
    <x v="1"/>
    <x v="18"/>
    <s v="Yes"/>
    <s v="Debit Card"/>
    <s v="Express"/>
    <s v="Yes"/>
    <s v="Yes"/>
    <x v="26"/>
    <s v="Debit Card"/>
    <s v="Fortnightly"/>
  </r>
  <r>
    <x v="221"/>
    <x v="48"/>
    <x v="0"/>
    <x v="19"/>
    <s v="Accessories"/>
    <n v="68"/>
    <x v="17"/>
    <s v="XL"/>
    <s v="Magenta"/>
    <x v="2"/>
    <x v="14"/>
    <s v="Yes"/>
    <s v="Debit Card"/>
    <s v="Store Pickup"/>
    <s v="Yes"/>
    <s v="Yes"/>
    <x v="49"/>
    <s v="Bank Transfer"/>
    <s v="Quarterly"/>
  </r>
  <r>
    <x v="222"/>
    <x v="36"/>
    <x v="0"/>
    <x v="24"/>
    <s v="Accessories"/>
    <n v="94"/>
    <x v="14"/>
    <s v="XL"/>
    <s v="Gray"/>
    <x v="1"/>
    <x v="9"/>
    <s v="Yes"/>
    <s v="Venmo"/>
    <s v="2-Day Shipping"/>
    <s v="Yes"/>
    <s v="Yes"/>
    <x v="0"/>
    <s v="PayPal"/>
    <s v="Fortnightly"/>
  </r>
  <r>
    <x v="223"/>
    <x v="30"/>
    <x v="0"/>
    <x v="13"/>
    <s v="Clothing"/>
    <n v="41"/>
    <x v="5"/>
    <s v="M"/>
    <s v="Turquoise"/>
    <x v="1"/>
    <x v="6"/>
    <s v="Yes"/>
    <s v="Venmo"/>
    <s v="Free Shipping"/>
    <s v="Yes"/>
    <s v="Yes"/>
    <x v="11"/>
    <s v="PayPal"/>
    <s v="Annually"/>
  </r>
  <r>
    <x v="224"/>
    <x v="6"/>
    <x v="0"/>
    <x v="20"/>
    <s v="Clothing"/>
    <n v="83"/>
    <x v="45"/>
    <s v="S"/>
    <s v="Beige"/>
    <x v="2"/>
    <x v="3"/>
    <s v="Yes"/>
    <s v="PayPal"/>
    <s v="Free Shipping"/>
    <s v="Yes"/>
    <s v="Yes"/>
    <x v="45"/>
    <s v="Cash"/>
    <s v="Every 3 Months"/>
  </r>
  <r>
    <x v="225"/>
    <x v="15"/>
    <x v="0"/>
    <x v="14"/>
    <s v="Outerwear"/>
    <n v="22"/>
    <x v="10"/>
    <s v="M"/>
    <s v="Olive"/>
    <x v="1"/>
    <x v="4"/>
    <s v="Yes"/>
    <s v="Debit Card"/>
    <s v="Next Day Air"/>
    <s v="Yes"/>
    <s v="Yes"/>
    <x v="47"/>
    <s v="Bank Transfer"/>
    <s v="Annually"/>
  </r>
  <r>
    <x v="226"/>
    <x v="26"/>
    <x v="0"/>
    <x v="9"/>
    <s v="Footwear"/>
    <n v="74"/>
    <x v="21"/>
    <s v="L"/>
    <s v="Violet"/>
    <x v="1"/>
    <x v="13"/>
    <s v="Yes"/>
    <s v="Cash"/>
    <s v="Free Shipping"/>
    <s v="Yes"/>
    <s v="Yes"/>
    <x v="36"/>
    <s v="PayPal"/>
    <s v="Monthly"/>
  </r>
  <r>
    <x v="227"/>
    <x v="2"/>
    <x v="0"/>
    <x v="2"/>
    <s v="Clothing"/>
    <n v="90"/>
    <x v="3"/>
    <s v="M"/>
    <s v="Turquoise"/>
    <x v="0"/>
    <x v="19"/>
    <s v="Yes"/>
    <s v="Venmo"/>
    <s v="Standard"/>
    <s v="Yes"/>
    <s v="Yes"/>
    <x v="29"/>
    <s v="Venmo"/>
    <s v="Fortnightly"/>
  </r>
  <r>
    <x v="228"/>
    <x v="20"/>
    <x v="0"/>
    <x v="20"/>
    <s v="Clothing"/>
    <n v="79"/>
    <x v="13"/>
    <s v="M"/>
    <s v="White"/>
    <x v="1"/>
    <x v="3"/>
    <s v="Yes"/>
    <s v="Credit Card"/>
    <s v="Store Pickup"/>
    <s v="Yes"/>
    <s v="Yes"/>
    <x v="47"/>
    <s v="Credit Card"/>
    <s v="Annually"/>
  </r>
  <r>
    <x v="229"/>
    <x v="27"/>
    <x v="0"/>
    <x v="3"/>
    <s v="Footwear"/>
    <n v="28"/>
    <x v="31"/>
    <s v="S"/>
    <s v="Silver"/>
    <x v="1"/>
    <x v="12"/>
    <s v="Yes"/>
    <s v="Cash"/>
    <s v="Next Day Air"/>
    <s v="Yes"/>
    <s v="Yes"/>
    <x v="46"/>
    <s v="PayPal"/>
    <s v="Every 3 Months"/>
  </r>
  <r>
    <x v="230"/>
    <x v="17"/>
    <x v="0"/>
    <x v="18"/>
    <s v="Accessories"/>
    <n v="88"/>
    <x v="40"/>
    <s v="L"/>
    <s v="Olive"/>
    <x v="3"/>
    <x v="7"/>
    <s v="Yes"/>
    <s v="Venmo"/>
    <s v="Standard"/>
    <s v="Yes"/>
    <s v="Yes"/>
    <x v="34"/>
    <s v="Credit Card"/>
    <s v="Annually"/>
  </r>
  <r>
    <x v="231"/>
    <x v="48"/>
    <x v="0"/>
    <x v="0"/>
    <s v="Clothing"/>
    <n v="26"/>
    <x v="30"/>
    <s v="M"/>
    <s v="Blue"/>
    <x v="1"/>
    <x v="0"/>
    <s v="Yes"/>
    <s v="Bank Transfer"/>
    <s v="2-Day Shipping"/>
    <s v="Yes"/>
    <s v="Yes"/>
    <x v="27"/>
    <s v="Debit Card"/>
    <s v="Every 3 Months"/>
  </r>
  <r>
    <x v="232"/>
    <x v="22"/>
    <x v="0"/>
    <x v="16"/>
    <s v="Accessories"/>
    <n v="27"/>
    <x v="11"/>
    <s v="L"/>
    <s v="Purple"/>
    <x v="0"/>
    <x v="19"/>
    <s v="Yes"/>
    <s v="Bank Transfer"/>
    <s v="Express"/>
    <s v="Yes"/>
    <s v="Yes"/>
    <x v="18"/>
    <s v="Bank Transfer"/>
    <s v="Bi-Weekly"/>
  </r>
  <r>
    <x v="233"/>
    <x v="1"/>
    <x v="0"/>
    <x v="1"/>
    <s v="Clothing"/>
    <n v="83"/>
    <x v="28"/>
    <s v="XL"/>
    <s v="Yellow"/>
    <x v="3"/>
    <x v="9"/>
    <s v="Yes"/>
    <s v="PayPal"/>
    <s v="Next Day Air"/>
    <s v="Yes"/>
    <s v="Yes"/>
    <x v="46"/>
    <s v="Bank Transfer"/>
    <s v="Every 3 Months"/>
  </r>
  <r>
    <x v="234"/>
    <x v="30"/>
    <x v="0"/>
    <x v="24"/>
    <s v="Accessories"/>
    <n v="39"/>
    <x v="45"/>
    <s v="S"/>
    <s v="Silver"/>
    <x v="2"/>
    <x v="18"/>
    <s v="Yes"/>
    <s v="PayPal"/>
    <s v="Next Day Air"/>
    <s v="Yes"/>
    <s v="Yes"/>
    <x v="37"/>
    <s v="Credit Card"/>
    <s v="Weekly"/>
  </r>
  <r>
    <x v="235"/>
    <x v="49"/>
    <x v="0"/>
    <x v="12"/>
    <s v="Accessories"/>
    <n v="89"/>
    <x v="32"/>
    <s v="M"/>
    <s v="Cyan"/>
    <x v="0"/>
    <x v="18"/>
    <s v="Yes"/>
    <s v="Cash"/>
    <s v="Free Shipping"/>
    <s v="Yes"/>
    <s v="Yes"/>
    <x v="4"/>
    <s v="Debit Card"/>
    <s v="Quarterly"/>
  </r>
  <r>
    <x v="236"/>
    <x v="21"/>
    <x v="0"/>
    <x v="7"/>
    <s v="Outerwear"/>
    <n v="68"/>
    <x v="25"/>
    <s v="L"/>
    <s v="Green"/>
    <x v="0"/>
    <x v="23"/>
    <s v="Yes"/>
    <s v="Debit Card"/>
    <s v="Next Day Air"/>
    <s v="Yes"/>
    <s v="Yes"/>
    <x v="30"/>
    <s v="PayPal"/>
    <s v="Fortnightly"/>
  </r>
  <r>
    <x v="237"/>
    <x v="2"/>
    <x v="0"/>
    <x v="10"/>
    <s v="Clothing"/>
    <n v="90"/>
    <x v="44"/>
    <s v="M"/>
    <s v="Beige"/>
    <x v="2"/>
    <x v="21"/>
    <s v="Yes"/>
    <s v="Venmo"/>
    <s v="Store Pickup"/>
    <s v="Yes"/>
    <s v="Yes"/>
    <x v="13"/>
    <s v="Debit Card"/>
    <s v="Fortnightly"/>
  </r>
  <r>
    <x v="238"/>
    <x v="14"/>
    <x v="0"/>
    <x v="11"/>
    <s v="Clothing"/>
    <n v="34"/>
    <x v="31"/>
    <s v="M"/>
    <s v="Peach"/>
    <x v="3"/>
    <x v="19"/>
    <s v="Yes"/>
    <s v="Debit Card"/>
    <s v="Free Shipping"/>
    <s v="Yes"/>
    <s v="Yes"/>
    <x v="36"/>
    <s v="Cash"/>
    <s v="Annually"/>
  </r>
  <r>
    <x v="239"/>
    <x v="34"/>
    <x v="0"/>
    <x v="13"/>
    <s v="Clothing"/>
    <n v="51"/>
    <x v="34"/>
    <s v="L"/>
    <s v="Yellow"/>
    <x v="2"/>
    <x v="3"/>
    <s v="Yes"/>
    <s v="PayPal"/>
    <s v="Express"/>
    <s v="Yes"/>
    <s v="Yes"/>
    <x v="39"/>
    <s v="Credit Card"/>
    <s v="Bi-Weekly"/>
  </r>
  <r>
    <x v="240"/>
    <x v="36"/>
    <x v="0"/>
    <x v="1"/>
    <s v="Clothing"/>
    <n v="45"/>
    <x v="6"/>
    <s v="XL"/>
    <s v="Turquoise"/>
    <x v="0"/>
    <x v="1"/>
    <s v="Yes"/>
    <s v="Credit Card"/>
    <s v="Free Shipping"/>
    <s v="Yes"/>
    <s v="Yes"/>
    <x v="32"/>
    <s v="Bank Transfer"/>
    <s v="Fortnightly"/>
  </r>
  <r>
    <x v="241"/>
    <x v="24"/>
    <x v="0"/>
    <x v="15"/>
    <s v="Clothing"/>
    <n v="88"/>
    <x v="12"/>
    <s v="M"/>
    <s v="Peach"/>
    <x v="0"/>
    <x v="7"/>
    <s v="Yes"/>
    <s v="PayPal"/>
    <s v="Free Shipping"/>
    <s v="Yes"/>
    <s v="Yes"/>
    <x v="34"/>
    <s v="Venmo"/>
    <s v="Bi-Weekly"/>
  </r>
  <r>
    <x v="242"/>
    <x v="0"/>
    <x v="0"/>
    <x v="7"/>
    <s v="Outerwear"/>
    <n v="85"/>
    <x v="14"/>
    <s v="L"/>
    <s v="Gray"/>
    <x v="2"/>
    <x v="24"/>
    <s v="Yes"/>
    <s v="Credit Card"/>
    <s v="Store Pickup"/>
    <s v="Yes"/>
    <s v="Yes"/>
    <x v="19"/>
    <s v="Debit Card"/>
    <s v="Every 3 Months"/>
  </r>
  <r>
    <x v="243"/>
    <x v="15"/>
    <x v="0"/>
    <x v="16"/>
    <s v="Accessories"/>
    <n v="100"/>
    <x v="0"/>
    <s v="M"/>
    <s v="Olive"/>
    <x v="0"/>
    <x v="11"/>
    <s v="Yes"/>
    <s v="Credit Card"/>
    <s v="2-Day Shipping"/>
    <s v="Yes"/>
    <s v="Yes"/>
    <x v="7"/>
    <s v="Debit Card"/>
    <s v="Monthly"/>
  </r>
  <r>
    <x v="244"/>
    <x v="10"/>
    <x v="0"/>
    <x v="22"/>
    <s v="Accessories"/>
    <n v="42"/>
    <x v="4"/>
    <s v="S"/>
    <s v="Indigo"/>
    <x v="1"/>
    <x v="8"/>
    <s v="Yes"/>
    <s v="Debit Card"/>
    <s v="2-Day Shipping"/>
    <s v="Yes"/>
    <s v="Yes"/>
    <x v="30"/>
    <s v="PayPal"/>
    <s v="Weekly"/>
  </r>
  <r>
    <x v="245"/>
    <x v="34"/>
    <x v="0"/>
    <x v="3"/>
    <s v="Footwear"/>
    <n v="53"/>
    <x v="3"/>
    <s v="L"/>
    <s v="Charcoal"/>
    <x v="2"/>
    <x v="13"/>
    <s v="Yes"/>
    <s v="Cash"/>
    <s v="Next Day Air"/>
    <s v="Yes"/>
    <s v="Yes"/>
    <x v="24"/>
    <s v="Venmo"/>
    <s v="Fortnightly"/>
  </r>
  <r>
    <x v="246"/>
    <x v="25"/>
    <x v="0"/>
    <x v="12"/>
    <s v="Accessories"/>
    <n v="86"/>
    <x v="22"/>
    <s v="XL"/>
    <s v="Beige"/>
    <x v="1"/>
    <x v="4"/>
    <s v="Yes"/>
    <s v="Credit Card"/>
    <s v="Express"/>
    <s v="Yes"/>
    <s v="Yes"/>
    <x v="41"/>
    <s v="Venmo"/>
    <s v="Bi-Weekly"/>
  </r>
  <r>
    <x v="247"/>
    <x v="26"/>
    <x v="0"/>
    <x v="1"/>
    <s v="Clothing"/>
    <n v="66"/>
    <x v="6"/>
    <s v="XL"/>
    <s v="Brown"/>
    <x v="1"/>
    <x v="14"/>
    <s v="Yes"/>
    <s v="Credit Card"/>
    <s v="Standard"/>
    <s v="Yes"/>
    <s v="Yes"/>
    <x v="0"/>
    <s v="Debit Card"/>
    <s v="Weekly"/>
  </r>
  <r>
    <x v="248"/>
    <x v="36"/>
    <x v="0"/>
    <x v="22"/>
    <s v="Accessories"/>
    <n v="100"/>
    <x v="38"/>
    <s v="M"/>
    <s v="Blue"/>
    <x v="0"/>
    <x v="6"/>
    <s v="Yes"/>
    <s v="Venmo"/>
    <s v="Express"/>
    <s v="Yes"/>
    <s v="Yes"/>
    <x v="42"/>
    <s v="PayPal"/>
    <s v="Weekly"/>
  </r>
  <r>
    <x v="249"/>
    <x v="10"/>
    <x v="0"/>
    <x v="8"/>
    <s v="Accessories"/>
    <n v="47"/>
    <x v="29"/>
    <s v="S"/>
    <s v="Teal"/>
    <x v="3"/>
    <x v="19"/>
    <s v="Yes"/>
    <s v="Cash"/>
    <s v="Standard"/>
    <s v="Yes"/>
    <s v="Yes"/>
    <x v="27"/>
    <s v="Credit Card"/>
    <s v="Annually"/>
  </r>
  <r>
    <x v="250"/>
    <x v="23"/>
    <x v="0"/>
    <x v="11"/>
    <s v="Clothing"/>
    <n v="25"/>
    <x v="16"/>
    <s v="L"/>
    <s v="Black"/>
    <x v="3"/>
    <x v="17"/>
    <s v="Yes"/>
    <s v="Debit Card"/>
    <s v="Express"/>
    <s v="Yes"/>
    <s v="Yes"/>
    <x v="44"/>
    <s v="Bank Transfer"/>
    <s v="Weekly"/>
  </r>
  <r>
    <x v="251"/>
    <x v="3"/>
    <x v="0"/>
    <x v="8"/>
    <s v="Accessories"/>
    <n v="51"/>
    <x v="5"/>
    <s v="XL"/>
    <s v="Gold"/>
    <x v="0"/>
    <x v="25"/>
    <s v="Yes"/>
    <s v="PayPal"/>
    <s v="Standard"/>
    <s v="Yes"/>
    <s v="Yes"/>
    <x v="11"/>
    <s v="PayPal"/>
    <s v="Annually"/>
  </r>
  <r>
    <x v="252"/>
    <x v="45"/>
    <x v="0"/>
    <x v="6"/>
    <s v="Clothing"/>
    <n v="41"/>
    <x v="12"/>
    <s v="M"/>
    <s v="Violet"/>
    <x v="2"/>
    <x v="20"/>
    <s v="Yes"/>
    <s v="Cash"/>
    <s v="Free Shipping"/>
    <s v="Yes"/>
    <s v="Yes"/>
    <x v="42"/>
    <s v="Venmo"/>
    <s v="Fortnightly"/>
  </r>
  <r>
    <x v="253"/>
    <x v="16"/>
    <x v="0"/>
    <x v="23"/>
    <s v="Footwear"/>
    <n v="73"/>
    <x v="19"/>
    <s v="L"/>
    <s v="Cyan"/>
    <x v="0"/>
    <x v="8"/>
    <s v="Yes"/>
    <s v="PayPal"/>
    <s v="2-Day Shipping"/>
    <s v="Yes"/>
    <s v="Yes"/>
    <x v="28"/>
    <s v="Bank Transfer"/>
    <s v="Bi-Weekly"/>
  </r>
  <r>
    <x v="254"/>
    <x v="29"/>
    <x v="0"/>
    <x v="12"/>
    <s v="Accessories"/>
    <n v="42"/>
    <x v="27"/>
    <s v="M"/>
    <s v="White"/>
    <x v="0"/>
    <x v="1"/>
    <s v="Yes"/>
    <s v="Credit Card"/>
    <s v="Store Pickup"/>
    <s v="Yes"/>
    <s v="Yes"/>
    <x v="7"/>
    <s v="PayPal"/>
    <s v="Bi-Weekly"/>
  </r>
  <r>
    <x v="255"/>
    <x v="49"/>
    <x v="0"/>
    <x v="18"/>
    <s v="Accessories"/>
    <n v="20"/>
    <x v="33"/>
    <s v="M"/>
    <s v="Charcoal"/>
    <x v="1"/>
    <x v="19"/>
    <s v="Yes"/>
    <s v="Debit Card"/>
    <s v="Free Shipping"/>
    <s v="Yes"/>
    <s v="Yes"/>
    <x v="29"/>
    <s v="Debit Card"/>
    <s v="Annually"/>
  </r>
  <r>
    <x v="256"/>
    <x v="44"/>
    <x v="0"/>
    <x v="16"/>
    <s v="Accessories"/>
    <n v="30"/>
    <x v="45"/>
    <s v="XL"/>
    <s v="Violet"/>
    <x v="1"/>
    <x v="10"/>
    <s v="Yes"/>
    <s v="Venmo"/>
    <s v="Express"/>
    <s v="Yes"/>
    <s v="Yes"/>
    <x v="41"/>
    <s v="Credit Card"/>
    <s v="Every 3 Months"/>
  </r>
  <r>
    <x v="257"/>
    <x v="30"/>
    <x v="0"/>
    <x v="8"/>
    <s v="Accessories"/>
    <n v="53"/>
    <x v="8"/>
    <s v="M"/>
    <s v="Red"/>
    <x v="2"/>
    <x v="9"/>
    <s v="Yes"/>
    <s v="PayPal"/>
    <s v="Express"/>
    <s v="Yes"/>
    <s v="Yes"/>
    <x v="36"/>
    <s v="Credit Card"/>
    <s v="Quarterly"/>
  </r>
  <r>
    <x v="258"/>
    <x v="12"/>
    <x v="0"/>
    <x v="24"/>
    <s v="Accessories"/>
    <n v="74"/>
    <x v="15"/>
    <s v="S"/>
    <s v="Lavender"/>
    <x v="1"/>
    <x v="11"/>
    <s v="Yes"/>
    <s v="Venmo"/>
    <s v="Express"/>
    <s v="Yes"/>
    <s v="Yes"/>
    <x v="20"/>
    <s v="Cash"/>
    <s v="Quarterly"/>
  </r>
  <r>
    <x v="259"/>
    <x v="45"/>
    <x v="0"/>
    <x v="2"/>
    <s v="Clothing"/>
    <n v="57"/>
    <x v="7"/>
    <s v="M"/>
    <s v="Gold"/>
    <x v="3"/>
    <x v="3"/>
    <s v="Yes"/>
    <s v="Credit Card"/>
    <s v="Standard"/>
    <s v="Yes"/>
    <s v="Yes"/>
    <x v="21"/>
    <s v="Debit Card"/>
    <s v="Annually"/>
  </r>
  <r>
    <x v="260"/>
    <x v="21"/>
    <x v="0"/>
    <x v="19"/>
    <s v="Accessories"/>
    <n v="57"/>
    <x v="6"/>
    <s v="S"/>
    <s v="Red"/>
    <x v="0"/>
    <x v="4"/>
    <s v="Yes"/>
    <s v="Bank Transfer"/>
    <s v="2-Day Shipping"/>
    <s v="Yes"/>
    <s v="Yes"/>
    <x v="47"/>
    <s v="Credit Card"/>
    <s v="Every 3 Months"/>
  </r>
  <r>
    <x v="261"/>
    <x v="3"/>
    <x v="0"/>
    <x v="2"/>
    <s v="Clothing"/>
    <n v="77"/>
    <x v="18"/>
    <s v="L"/>
    <s v="Magenta"/>
    <x v="0"/>
    <x v="8"/>
    <s v="Yes"/>
    <s v="Cash"/>
    <s v="Standard"/>
    <s v="Yes"/>
    <s v="Yes"/>
    <x v="33"/>
    <s v="Credit Card"/>
    <s v="Annually"/>
  </r>
  <r>
    <x v="262"/>
    <x v="43"/>
    <x v="0"/>
    <x v="13"/>
    <s v="Clothing"/>
    <n v="40"/>
    <x v="11"/>
    <s v="M"/>
    <s v="Teal"/>
    <x v="2"/>
    <x v="18"/>
    <s v="Yes"/>
    <s v="Cash"/>
    <s v="Next Day Air"/>
    <s v="Yes"/>
    <s v="Yes"/>
    <x v="49"/>
    <s v="Debit Card"/>
    <s v="Annually"/>
  </r>
  <r>
    <x v="263"/>
    <x v="7"/>
    <x v="0"/>
    <x v="6"/>
    <s v="Clothing"/>
    <n v="46"/>
    <x v="44"/>
    <s v="M"/>
    <s v="Purple"/>
    <x v="2"/>
    <x v="24"/>
    <s v="Yes"/>
    <s v="Credit Card"/>
    <s v="Store Pickup"/>
    <s v="Yes"/>
    <s v="Yes"/>
    <x v="32"/>
    <s v="Venmo"/>
    <s v="Monthly"/>
  </r>
  <r>
    <x v="264"/>
    <x v="24"/>
    <x v="0"/>
    <x v="13"/>
    <s v="Clothing"/>
    <n v="78"/>
    <x v="24"/>
    <s v="S"/>
    <s v="Charcoal"/>
    <x v="3"/>
    <x v="20"/>
    <s v="Yes"/>
    <s v="Venmo"/>
    <s v="Store Pickup"/>
    <s v="Yes"/>
    <s v="Yes"/>
    <x v="28"/>
    <s v="Cash"/>
    <s v="Annually"/>
  </r>
  <r>
    <x v="265"/>
    <x v="45"/>
    <x v="0"/>
    <x v="21"/>
    <s v="Accessories"/>
    <n v="59"/>
    <x v="49"/>
    <s v="M"/>
    <s v="Gray"/>
    <x v="1"/>
    <x v="4"/>
    <s v="Yes"/>
    <s v="Venmo"/>
    <s v="2-Day Shipping"/>
    <s v="Yes"/>
    <s v="Yes"/>
    <x v="14"/>
    <s v="Bank Transfer"/>
    <s v="Bi-Weekly"/>
  </r>
  <r>
    <x v="266"/>
    <x v="47"/>
    <x v="0"/>
    <x v="16"/>
    <s v="Accessories"/>
    <n v="75"/>
    <x v="7"/>
    <s v="L"/>
    <s v="White"/>
    <x v="2"/>
    <x v="0"/>
    <s v="Yes"/>
    <s v="Cash"/>
    <s v="Express"/>
    <s v="Yes"/>
    <s v="Yes"/>
    <x v="18"/>
    <s v="Credit Card"/>
    <s v="Weekly"/>
  </r>
  <r>
    <x v="267"/>
    <x v="14"/>
    <x v="0"/>
    <x v="1"/>
    <s v="Clothing"/>
    <n v="54"/>
    <x v="33"/>
    <s v="M"/>
    <s v="Olive"/>
    <x v="1"/>
    <x v="20"/>
    <s v="Yes"/>
    <s v="Venmo"/>
    <s v="2-Day Shipping"/>
    <s v="Yes"/>
    <s v="Yes"/>
    <x v="38"/>
    <s v="Venmo"/>
    <s v="Annually"/>
  </r>
  <r>
    <x v="268"/>
    <x v="33"/>
    <x v="0"/>
    <x v="9"/>
    <s v="Footwear"/>
    <n v="42"/>
    <x v="42"/>
    <s v="M"/>
    <s v="Charcoal"/>
    <x v="1"/>
    <x v="5"/>
    <s v="Yes"/>
    <s v="Venmo"/>
    <s v="Store Pickup"/>
    <s v="Yes"/>
    <s v="Yes"/>
    <x v="33"/>
    <s v="Cash"/>
    <s v="Monthly"/>
  </r>
  <r>
    <x v="269"/>
    <x v="33"/>
    <x v="0"/>
    <x v="0"/>
    <s v="Clothing"/>
    <n v="44"/>
    <x v="42"/>
    <s v="M"/>
    <s v="Charcoal"/>
    <x v="0"/>
    <x v="13"/>
    <s v="Yes"/>
    <s v="PayPal"/>
    <s v="Next Day Air"/>
    <s v="Yes"/>
    <s v="Yes"/>
    <x v="44"/>
    <s v="Cash"/>
    <s v="Bi-Weekly"/>
  </r>
  <r>
    <x v="270"/>
    <x v="23"/>
    <x v="0"/>
    <x v="2"/>
    <s v="Clothing"/>
    <n v="52"/>
    <x v="25"/>
    <s v="XL"/>
    <s v="Orange"/>
    <x v="3"/>
    <x v="12"/>
    <s v="Yes"/>
    <s v="Debit Card"/>
    <s v="Free Shipping"/>
    <s v="Yes"/>
    <s v="Yes"/>
    <x v="20"/>
    <s v="Bank Transfer"/>
    <s v="Annually"/>
  </r>
  <r>
    <x v="271"/>
    <x v="13"/>
    <x v="0"/>
    <x v="12"/>
    <s v="Accessories"/>
    <n v="69"/>
    <x v="33"/>
    <s v="XL"/>
    <s v="Yellow"/>
    <x v="2"/>
    <x v="12"/>
    <s v="Yes"/>
    <s v="Credit Card"/>
    <s v="Express"/>
    <s v="Yes"/>
    <s v="Yes"/>
    <x v="38"/>
    <s v="Credit Card"/>
    <s v="Fortnightly"/>
  </r>
  <r>
    <x v="272"/>
    <x v="39"/>
    <x v="0"/>
    <x v="16"/>
    <s v="Accessories"/>
    <n v="26"/>
    <x v="4"/>
    <s v="M"/>
    <s v="Beige"/>
    <x v="2"/>
    <x v="14"/>
    <s v="Yes"/>
    <s v="PayPal"/>
    <s v="2-Day Shipping"/>
    <s v="Yes"/>
    <s v="Yes"/>
    <x v="10"/>
    <s v="Debit Card"/>
    <s v="Bi-Weekly"/>
  </r>
  <r>
    <x v="273"/>
    <x v="28"/>
    <x v="0"/>
    <x v="7"/>
    <s v="Outerwear"/>
    <n v="33"/>
    <x v="25"/>
    <s v="S"/>
    <s v="Silver"/>
    <x v="1"/>
    <x v="19"/>
    <s v="Yes"/>
    <s v="Cash"/>
    <s v="Express"/>
    <s v="Yes"/>
    <s v="Yes"/>
    <x v="18"/>
    <s v="Debit Card"/>
    <s v="Quarterly"/>
  </r>
  <r>
    <x v="274"/>
    <x v="35"/>
    <x v="0"/>
    <x v="16"/>
    <s v="Accessories"/>
    <n v="32"/>
    <x v="33"/>
    <s v="M"/>
    <s v="Indigo"/>
    <x v="1"/>
    <x v="21"/>
    <s v="Yes"/>
    <s v="Credit Card"/>
    <s v="Express"/>
    <s v="Yes"/>
    <s v="Yes"/>
    <x v="40"/>
    <s v="Cash"/>
    <s v="Bi-Weekly"/>
  </r>
  <r>
    <x v="275"/>
    <x v="39"/>
    <x v="0"/>
    <x v="21"/>
    <s v="Accessories"/>
    <n v="85"/>
    <x v="41"/>
    <s v="XL"/>
    <s v="Lavender"/>
    <x v="0"/>
    <x v="17"/>
    <s v="Yes"/>
    <s v="Debit Card"/>
    <s v="Express"/>
    <s v="Yes"/>
    <s v="Yes"/>
    <x v="21"/>
    <s v="Credit Card"/>
    <s v="Weekly"/>
  </r>
  <r>
    <x v="276"/>
    <x v="15"/>
    <x v="0"/>
    <x v="11"/>
    <s v="Clothing"/>
    <n v="30"/>
    <x v="45"/>
    <s v="XL"/>
    <s v="Turquoise"/>
    <x v="3"/>
    <x v="1"/>
    <s v="Yes"/>
    <s v="Debit Card"/>
    <s v="Express"/>
    <s v="Yes"/>
    <s v="Yes"/>
    <x v="47"/>
    <s v="Bank Transfer"/>
    <s v="Fortnightly"/>
  </r>
  <r>
    <x v="277"/>
    <x v="26"/>
    <x v="0"/>
    <x v="5"/>
    <s v="Clothing"/>
    <n v="29"/>
    <x v="42"/>
    <s v="M"/>
    <s v="Green"/>
    <x v="0"/>
    <x v="21"/>
    <s v="Yes"/>
    <s v="Credit Card"/>
    <s v="Store Pickup"/>
    <s v="Yes"/>
    <s v="Yes"/>
    <x v="13"/>
    <s v="Bank Transfer"/>
    <s v="Bi-Weekly"/>
  </r>
  <r>
    <x v="278"/>
    <x v="9"/>
    <x v="0"/>
    <x v="1"/>
    <s v="Clothing"/>
    <n v="95"/>
    <x v="11"/>
    <s v="M"/>
    <s v="Orange"/>
    <x v="1"/>
    <x v="18"/>
    <s v="Yes"/>
    <s v="Bank Transfer"/>
    <s v="Express"/>
    <s v="Yes"/>
    <s v="Yes"/>
    <x v="2"/>
    <s v="Debit Card"/>
    <s v="Annually"/>
  </r>
  <r>
    <x v="279"/>
    <x v="51"/>
    <x v="0"/>
    <x v="4"/>
    <s v="Footwear"/>
    <n v="69"/>
    <x v="10"/>
    <s v="L"/>
    <s v="Turquoise"/>
    <x v="2"/>
    <x v="17"/>
    <s v="Yes"/>
    <s v="Credit Card"/>
    <s v="Standard"/>
    <s v="Yes"/>
    <s v="Yes"/>
    <x v="10"/>
    <s v="Bank Transfer"/>
    <s v="Monthly"/>
  </r>
  <r>
    <x v="280"/>
    <x v="4"/>
    <x v="0"/>
    <x v="3"/>
    <s v="Footwear"/>
    <n v="69"/>
    <x v="6"/>
    <s v="S"/>
    <s v="Cyan"/>
    <x v="3"/>
    <x v="19"/>
    <s v="Yes"/>
    <s v="Debit Card"/>
    <s v="2-Day Shipping"/>
    <s v="Yes"/>
    <s v="Yes"/>
    <x v="33"/>
    <s v="Cash"/>
    <s v="Bi-Weekly"/>
  </r>
  <r>
    <x v="281"/>
    <x v="21"/>
    <x v="0"/>
    <x v="22"/>
    <s v="Accessories"/>
    <n v="61"/>
    <x v="19"/>
    <s v="XL"/>
    <s v="Charcoal"/>
    <x v="1"/>
    <x v="25"/>
    <s v="Yes"/>
    <s v="Bank Transfer"/>
    <s v="Standard"/>
    <s v="Yes"/>
    <s v="Yes"/>
    <x v="17"/>
    <s v="Debit Card"/>
    <s v="Bi-Weekly"/>
  </r>
  <r>
    <x v="282"/>
    <x v="3"/>
    <x v="0"/>
    <x v="11"/>
    <s v="Clothing"/>
    <n v="94"/>
    <x v="46"/>
    <s v="M"/>
    <s v="Teal"/>
    <x v="2"/>
    <x v="21"/>
    <s v="Yes"/>
    <s v="Debit Card"/>
    <s v="2-Day Shipping"/>
    <s v="Yes"/>
    <s v="Yes"/>
    <x v="44"/>
    <s v="Cash"/>
    <s v="Monthly"/>
  </r>
  <r>
    <x v="283"/>
    <x v="45"/>
    <x v="0"/>
    <x v="1"/>
    <s v="Clothing"/>
    <n v="30"/>
    <x v="6"/>
    <s v="S"/>
    <s v="Maroon"/>
    <x v="3"/>
    <x v="4"/>
    <s v="Yes"/>
    <s v="Debit Card"/>
    <s v="Next Day Air"/>
    <s v="Yes"/>
    <s v="Yes"/>
    <x v="20"/>
    <s v="Venmo"/>
    <s v="Annually"/>
  </r>
  <r>
    <x v="284"/>
    <x v="6"/>
    <x v="0"/>
    <x v="11"/>
    <s v="Clothing"/>
    <n v="45"/>
    <x v="31"/>
    <s v="M"/>
    <s v="Red"/>
    <x v="2"/>
    <x v="1"/>
    <s v="Yes"/>
    <s v="PayPal"/>
    <s v="Standard"/>
    <s v="Yes"/>
    <s v="Yes"/>
    <x v="7"/>
    <s v="PayPal"/>
    <s v="Quarterly"/>
  </r>
  <r>
    <x v="285"/>
    <x v="26"/>
    <x v="0"/>
    <x v="8"/>
    <s v="Accessories"/>
    <n v="39"/>
    <x v="0"/>
    <s v="XL"/>
    <s v="Yellow"/>
    <x v="2"/>
    <x v="6"/>
    <s v="Yes"/>
    <s v="Credit Card"/>
    <s v="Express"/>
    <s v="Yes"/>
    <s v="Yes"/>
    <x v="35"/>
    <s v="Debit Card"/>
    <s v="Bi-Weekly"/>
  </r>
  <r>
    <x v="286"/>
    <x v="7"/>
    <x v="0"/>
    <x v="16"/>
    <s v="Accessories"/>
    <n v="51"/>
    <x v="43"/>
    <s v="L"/>
    <s v="Gray"/>
    <x v="2"/>
    <x v="5"/>
    <s v="Yes"/>
    <s v="Cash"/>
    <s v="Store Pickup"/>
    <s v="Yes"/>
    <s v="Yes"/>
    <x v="49"/>
    <s v="Debit Card"/>
    <s v="Annually"/>
  </r>
  <r>
    <x v="287"/>
    <x v="19"/>
    <x v="0"/>
    <x v="18"/>
    <s v="Accessories"/>
    <n v="37"/>
    <x v="12"/>
    <s v="L"/>
    <s v="Blue"/>
    <x v="1"/>
    <x v="23"/>
    <s v="Yes"/>
    <s v="Cash"/>
    <s v="2-Day Shipping"/>
    <s v="Yes"/>
    <s v="Yes"/>
    <x v="27"/>
    <s v="Venmo"/>
    <s v="Fortnightly"/>
  </r>
  <r>
    <x v="288"/>
    <x v="11"/>
    <x v="0"/>
    <x v="17"/>
    <s v="Clothing"/>
    <n v="62"/>
    <x v="17"/>
    <s v="M"/>
    <s v="Lavender"/>
    <x v="0"/>
    <x v="18"/>
    <s v="Yes"/>
    <s v="Credit Card"/>
    <s v="2-Day Shipping"/>
    <s v="Yes"/>
    <s v="Yes"/>
    <x v="11"/>
    <s v="Venmo"/>
    <s v="Bi-Weekly"/>
  </r>
  <r>
    <x v="289"/>
    <x v="34"/>
    <x v="0"/>
    <x v="7"/>
    <s v="Outerwear"/>
    <n v="85"/>
    <x v="14"/>
    <s v="M"/>
    <s v="Yellow"/>
    <x v="3"/>
    <x v="9"/>
    <s v="Yes"/>
    <s v="Debit Card"/>
    <s v="2-Day Shipping"/>
    <s v="Yes"/>
    <s v="Yes"/>
    <x v="8"/>
    <s v="Credit Card"/>
    <s v="Monthly"/>
  </r>
  <r>
    <x v="290"/>
    <x v="44"/>
    <x v="0"/>
    <x v="17"/>
    <s v="Clothing"/>
    <n v="33"/>
    <x v="24"/>
    <s v="M"/>
    <s v="Indigo"/>
    <x v="0"/>
    <x v="18"/>
    <s v="Yes"/>
    <s v="Bank Transfer"/>
    <s v="Standard"/>
    <s v="Yes"/>
    <s v="Yes"/>
    <x v="16"/>
    <s v="PayPal"/>
    <s v="Weekly"/>
  </r>
  <r>
    <x v="291"/>
    <x v="9"/>
    <x v="0"/>
    <x v="10"/>
    <s v="Clothing"/>
    <n v="26"/>
    <x v="12"/>
    <s v="XL"/>
    <s v="Violet"/>
    <x v="3"/>
    <x v="13"/>
    <s v="Yes"/>
    <s v="Credit Card"/>
    <s v="Next Day Air"/>
    <s v="Yes"/>
    <s v="Yes"/>
    <x v="19"/>
    <s v="Bank Transfer"/>
    <s v="Monthly"/>
  </r>
  <r>
    <x v="292"/>
    <x v="52"/>
    <x v="0"/>
    <x v="9"/>
    <s v="Footwear"/>
    <n v="99"/>
    <x v="40"/>
    <s v="M"/>
    <s v="Green"/>
    <x v="1"/>
    <x v="10"/>
    <s v="Yes"/>
    <s v="Credit Card"/>
    <s v="Free Shipping"/>
    <s v="Yes"/>
    <s v="Yes"/>
    <x v="37"/>
    <s v="Cash"/>
    <s v="Quarterly"/>
  </r>
  <r>
    <x v="293"/>
    <x v="28"/>
    <x v="0"/>
    <x v="8"/>
    <s v="Accessories"/>
    <n v="39"/>
    <x v="39"/>
    <s v="M"/>
    <s v="White"/>
    <x v="1"/>
    <x v="2"/>
    <s v="Yes"/>
    <s v="PayPal"/>
    <s v="Express"/>
    <s v="Yes"/>
    <s v="Yes"/>
    <x v="42"/>
    <s v="PayPal"/>
    <s v="Annually"/>
  </r>
  <r>
    <x v="294"/>
    <x v="27"/>
    <x v="0"/>
    <x v="11"/>
    <s v="Clothing"/>
    <n v="20"/>
    <x v="32"/>
    <s v="M"/>
    <s v="Gold"/>
    <x v="1"/>
    <x v="12"/>
    <s v="Yes"/>
    <s v="Cash"/>
    <s v="Store Pickup"/>
    <s v="Yes"/>
    <s v="Yes"/>
    <x v="5"/>
    <s v="Credit Card"/>
    <s v="Every 3 Months"/>
  </r>
  <r>
    <x v="295"/>
    <x v="10"/>
    <x v="0"/>
    <x v="12"/>
    <s v="Accessories"/>
    <n v="42"/>
    <x v="8"/>
    <s v="M"/>
    <s v="Indigo"/>
    <x v="0"/>
    <x v="2"/>
    <s v="Yes"/>
    <s v="Venmo"/>
    <s v="Store Pickup"/>
    <s v="Yes"/>
    <s v="Yes"/>
    <x v="37"/>
    <s v="Credit Card"/>
    <s v="Quarterly"/>
  </r>
  <r>
    <x v="296"/>
    <x v="15"/>
    <x v="0"/>
    <x v="3"/>
    <s v="Footwear"/>
    <n v="74"/>
    <x v="27"/>
    <s v="S"/>
    <s v="Lavender"/>
    <x v="1"/>
    <x v="6"/>
    <s v="Yes"/>
    <s v="PayPal"/>
    <s v="2-Day Shipping"/>
    <s v="Yes"/>
    <s v="Yes"/>
    <x v="5"/>
    <s v="Credit Card"/>
    <s v="Weekly"/>
  </r>
  <r>
    <x v="297"/>
    <x v="39"/>
    <x v="0"/>
    <x v="9"/>
    <s v="Footwear"/>
    <n v="26"/>
    <x v="12"/>
    <s v="XL"/>
    <s v="Purple"/>
    <x v="2"/>
    <x v="14"/>
    <s v="Yes"/>
    <s v="Bank Transfer"/>
    <s v="Standard"/>
    <s v="Yes"/>
    <s v="Yes"/>
    <x v="7"/>
    <s v="Credit Card"/>
    <s v="Bi-Weekly"/>
  </r>
  <r>
    <x v="298"/>
    <x v="28"/>
    <x v="0"/>
    <x v="17"/>
    <s v="Clothing"/>
    <n v="53"/>
    <x v="33"/>
    <s v="M"/>
    <s v="Lavender"/>
    <x v="0"/>
    <x v="17"/>
    <s v="Yes"/>
    <s v="Cash"/>
    <s v="Standard"/>
    <s v="Yes"/>
    <s v="Yes"/>
    <x v="47"/>
    <s v="Venmo"/>
    <s v="Every 3 Months"/>
  </r>
  <r>
    <x v="299"/>
    <x v="15"/>
    <x v="0"/>
    <x v="4"/>
    <s v="Footwear"/>
    <n v="80"/>
    <x v="38"/>
    <s v="M"/>
    <s v="Maroon"/>
    <x v="2"/>
    <x v="4"/>
    <s v="Yes"/>
    <s v="Credit Card"/>
    <s v="Next Day Air"/>
    <s v="Yes"/>
    <s v="Yes"/>
    <x v="40"/>
    <s v="PayPal"/>
    <s v="Fortnightly"/>
  </r>
  <r>
    <x v="300"/>
    <x v="26"/>
    <x v="0"/>
    <x v="19"/>
    <s v="Accessories"/>
    <n v="98"/>
    <x v="44"/>
    <s v="M"/>
    <s v="Teal"/>
    <x v="1"/>
    <x v="14"/>
    <s v="Yes"/>
    <s v="Cash"/>
    <s v="Store Pickup"/>
    <s v="Yes"/>
    <s v="Yes"/>
    <x v="37"/>
    <s v="PayPal"/>
    <s v="Weekly"/>
  </r>
  <r>
    <x v="301"/>
    <x v="5"/>
    <x v="0"/>
    <x v="11"/>
    <s v="Clothing"/>
    <n v="95"/>
    <x v="38"/>
    <s v="M"/>
    <s v="Green"/>
    <x v="1"/>
    <x v="22"/>
    <s v="Yes"/>
    <s v="Debit Card"/>
    <s v="Standard"/>
    <s v="Yes"/>
    <s v="Yes"/>
    <x v="29"/>
    <s v="Credit Card"/>
    <s v="Every 3 Months"/>
  </r>
  <r>
    <x v="302"/>
    <x v="43"/>
    <x v="0"/>
    <x v="1"/>
    <s v="Clothing"/>
    <n v="44"/>
    <x v="12"/>
    <s v="L"/>
    <s v="Olive"/>
    <x v="2"/>
    <x v="15"/>
    <s v="Yes"/>
    <s v="Venmo"/>
    <s v="Express"/>
    <s v="Yes"/>
    <s v="Yes"/>
    <x v="46"/>
    <s v="Bank Transfer"/>
    <s v="Every 3 Months"/>
  </r>
  <r>
    <x v="303"/>
    <x v="30"/>
    <x v="0"/>
    <x v="3"/>
    <s v="Footwear"/>
    <n v="60"/>
    <x v="4"/>
    <s v="M"/>
    <s v="Turquoise"/>
    <x v="2"/>
    <x v="13"/>
    <s v="Yes"/>
    <s v="Cash"/>
    <s v="Next Day Air"/>
    <s v="Yes"/>
    <s v="Yes"/>
    <x v="3"/>
    <s v="Venmo"/>
    <s v="Weekly"/>
  </r>
  <r>
    <x v="304"/>
    <x v="37"/>
    <x v="0"/>
    <x v="10"/>
    <s v="Clothing"/>
    <n v="84"/>
    <x v="4"/>
    <s v="M"/>
    <s v="Green"/>
    <x v="0"/>
    <x v="23"/>
    <s v="Yes"/>
    <s v="Venmo"/>
    <s v="Next Day Air"/>
    <s v="Yes"/>
    <s v="Yes"/>
    <x v="24"/>
    <s v="Credit Card"/>
    <s v="Bi-Weekly"/>
  </r>
  <r>
    <x v="305"/>
    <x v="52"/>
    <x v="0"/>
    <x v="1"/>
    <s v="Clothing"/>
    <n v="59"/>
    <x v="40"/>
    <s v="M"/>
    <s v="Teal"/>
    <x v="3"/>
    <x v="1"/>
    <s v="Yes"/>
    <s v="Debit Card"/>
    <s v="2-Day Shipping"/>
    <s v="Yes"/>
    <s v="Yes"/>
    <x v="8"/>
    <s v="PayPal"/>
    <s v="Annually"/>
  </r>
  <r>
    <x v="306"/>
    <x v="8"/>
    <x v="0"/>
    <x v="14"/>
    <s v="Outerwear"/>
    <n v="49"/>
    <x v="25"/>
    <s v="S"/>
    <s v="White"/>
    <x v="2"/>
    <x v="15"/>
    <s v="Yes"/>
    <s v="Debit Card"/>
    <s v="Express"/>
    <s v="Yes"/>
    <s v="Yes"/>
    <x v="7"/>
    <s v="Cash"/>
    <s v="Annually"/>
  </r>
  <r>
    <x v="307"/>
    <x v="26"/>
    <x v="0"/>
    <x v="24"/>
    <s v="Accessories"/>
    <n v="32"/>
    <x v="20"/>
    <s v="M"/>
    <s v="Orange"/>
    <x v="0"/>
    <x v="4"/>
    <s v="Yes"/>
    <s v="Cash"/>
    <s v="Free Shipping"/>
    <s v="Yes"/>
    <s v="Yes"/>
    <x v="35"/>
    <s v="Credit Card"/>
    <s v="Every 3 Months"/>
  </r>
  <r>
    <x v="308"/>
    <x v="17"/>
    <x v="0"/>
    <x v="8"/>
    <s v="Accessories"/>
    <n v="29"/>
    <x v="33"/>
    <s v="M"/>
    <s v="Beige"/>
    <x v="3"/>
    <x v="18"/>
    <s v="Yes"/>
    <s v="Bank Transfer"/>
    <s v="Standard"/>
    <s v="Yes"/>
    <s v="Yes"/>
    <x v="24"/>
    <s v="Venmo"/>
    <s v="Bi-Weekly"/>
  </r>
  <r>
    <x v="309"/>
    <x v="17"/>
    <x v="0"/>
    <x v="10"/>
    <s v="Clothing"/>
    <n v="22"/>
    <x v="46"/>
    <s v="M"/>
    <s v="Yellow"/>
    <x v="1"/>
    <x v="9"/>
    <s v="Yes"/>
    <s v="Bank Transfer"/>
    <s v="Standard"/>
    <s v="Yes"/>
    <s v="Yes"/>
    <x v="33"/>
    <s v="Cash"/>
    <s v="Fortnightly"/>
  </r>
  <r>
    <x v="310"/>
    <x v="19"/>
    <x v="0"/>
    <x v="13"/>
    <s v="Clothing"/>
    <n v="85"/>
    <x v="6"/>
    <s v="M"/>
    <s v="Charcoal"/>
    <x v="0"/>
    <x v="12"/>
    <s v="Yes"/>
    <s v="Debit Card"/>
    <s v="Standard"/>
    <s v="Yes"/>
    <s v="Yes"/>
    <x v="16"/>
    <s v="Cash"/>
    <s v="Fortnightly"/>
  </r>
  <r>
    <x v="311"/>
    <x v="28"/>
    <x v="0"/>
    <x v="2"/>
    <s v="Clothing"/>
    <n v="52"/>
    <x v="3"/>
    <s v="L"/>
    <s v="Silver"/>
    <x v="0"/>
    <x v="7"/>
    <s v="Yes"/>
    <s v="Debit Card"/>
    <s v="Store Pickup"/>
    <s v="Yes"/>
    <s v="Yes"/>
    <x v="5"/>
    <s v="Bank Transfer"/>
    <s v="Monthly"/>
  </r>
  <r>
    <x v="312"/>
    <x v="21"/>
    <x v="0"/>
    <x v="13"/>
    <s v="Clothing"/>
    <n v="89"/>
    <x v="2"/>
    <s v="L"/>
    <s v="Green"/>
    <x v="1"/>
    <x v="23"/>
    <s v="Yes"/>
    <s v="Bank Transfer"/>
    <s v="Next Day Air"/>
    <s v="Yes"/>
    <s v="Yes"/>
    <x v="49"/>
    <s v="PayPal"/>
    <s v="Annually"/>
  </r>
  <r>
    <x v="313"/>
    <x v="32"/>
    <x v="0"/>
    <x v="10"/>
    <s v="Clothing"/>
    <n v="77"/>
    <x v="34"/>
    <s v="M"/>
    <s v="Pink"/>
    <x v="1"/>
    <x v="18"/>
    <s v="Yes"/>
    <s v="PayPal"/>
    <s v="Express"/>
    <s v="Yes"/>
    <s v="Yes"/>
    <x v="16"/>
    <s v="Credit Card"/>
    <s v="Every 3 Months"/>
  </r>
  <r>
    <x v="314"/>
    <x v="11"/>
    <x v="0"/>
    <x v="13"/>
    <s v="Clothing"/>
    <n v="24"/>
    <x v="32"/>
    <s v="M"/>
    <s v="Purple"/>
    <x v="2"/>
    <x v="13"/>
    <s v="Yes"/>
    <s v="PayPal"/>
    <s v="Store Pickup"/>
    <s v="Yes"/>
    <s v="Yes"/>
    <x v="14"/>
    <s v="Debit Card"/>
    <s v="Every 3 Months"/>
  </r>
  <r>
    <x v="315"/>
    <x v="17"/>
    <x v="0"/>
    <x v="16"/>
    <s v="Accessories"/>
    <n v="24"/>
    <x v="48"/>
    <s v="XL"/>
    <s v="Orange"/>
    <x v="1"/>
    <x v="9"/>
    <s v="Yes"/>
    <s v="Venmo"/>
    <s v="Express"/>
    <s v="Yes"/>
    <s v="Yes"/>
    <x v="37"/>
    <s v="Debit Card"/>
    <s v="Annually"/>
  </r>
  <r>
    <x v="316"/>
    <x v="24"/>
    <x v="0"/>
    <x v="8"/>
    <s v="Accessories"/>
    <n v="22"/>
    <x v="18"/>
    <s v="M"/>
    <s v="Charcoal"/>
    <x v="3"/>
    <x v="13"/>
    <s v="Yes"/>
    <s v="Bank Transfer"/>
    <s v="Free Shipping"/>
    <s v="Yes"/>
    <s v="Yes"/>
    <x v="15"/>
    <s v="Venmo"/>
    <s v="Monthly"/>
  </r>
  <r>
    <x v="317"/>
    <x v="44"/>
    <x v="0"/>
    <x v="1"/>
    <s v="Clothing"/>
    <n v="82"/>
    <x v="8"/>
    <s v="L"/>
    <s v="Teal"/>
    <x v="3"/>
    <x v="24"/>
    <s v="Yes"/>
    <s v="Bank Transfer"/>
    <s v="Standard"/>
    <s v="Yes"/>
    <s v="Yes"/>
    <x v="38"/>
    <s v="Cash"/>
    <s v="Every 3 Months"/>
  </r>
  <r>
    <x v="318"/>
    <x v="4"/>
    <x v="0"/>
    <x v="21"/>
    <s v="Accessories"/>
    <n v="67"/>
    <x v="45"/>
    <s v="M"/>
    <s v="Beige"/>
    <x v="0"/>
    <x v="25"/>
    <s v="Yes"/>
    <s v="PayPal"/>
    <s v="Standard"/>
    <s v="Yes"/>
    <s v="Yes"/>
    <x v="9"/>
    <s v="Cash"/>
    <s v="Annually"/>
  </r>
  <r>
    <x v="319"/>
    <x v="36"/>
    <x v="0"/>
    <x v="6"/>
    <s v="Clothing"/>
    <n v="74"/>
    <x v="1"/>
    <s v="XL"/>
    <s v="White"/>
    <x v="1"/>
    <x v="5"/>
    <s v="Yes"/>
    <s v="Venmo"/>
    <s v="Standard"/>
    <s v="Yes"/>
    <s v="Yes"/>
    <x v="43"/>
    <s v="Cash"/>
    <s v="Every 3 Months"/>
  </r>
  <r>
    <x v="320"/>
    <x v="17"/>
    <x v="0"/>
    <x v="16"/>
    <s v="Accessories"/>
    <n v="72"/>
    <x v="23"/>
    <s v="L"/>
    <s v="White"/>
    <x v="2"/>
    <x v="8"/>
    <s v="Yes"/>
    <s v="PayPal"/>
    <s v="Standard"/>
    <s v="Yes"/>
    <s v="Yes"/>
    <x v="40"/>
    <s v="Debit Card"/>
    <s v="Quarterly"/>
  </r>
  <r>
    <x v="321"/>
    <x v="38"/>
    <x v="0"/>
    <x v="4"/>
    <s v="Footwear"/>
    <n v="36"/>
    <x v="34"/>
    <s v="L"/>
    <s v="Orange"/>
    <x v="2"/>
    <x v="10"/>
    <s v="Yes"/>
    <s v="Credit Card"/>
    <s v="Free Shipping"/>
    <s v="Yes"/>
    <s v="Yes"/>
    <x v="26"/>
    <s v="Debit Card"/>
    <s v="Quarterly"/>
  </r>
  <r>
    <x v="322"/>
    <x v="38"/>
    <x v="0"/>
    <x v="22"/>
    <s v="Accessories"/>
    <n v="95"/>
    <x v="30"/>
    <s v="S"/>
    <s v="Cyan"/>
    <x v="0"/>
    <x v="21"/>
    <s v="Yes"/>
    <s v="Credit Card"/>
    <s v="Standard"/>
    <s v="Yes"/>
    <s v="Yes"/>
    <x v="39"/>
    <s v="Credit Card"/>
    <s v="Monthly"/>
  </r>
  <r>
    <x v="323"/>
    <x v="17"/>
    <x v="0"/>
    <x v="15"/>
    <s v="Clothing"/>
    <n v="78"/>
    <x v="30"/>
    <s v="M"/>
    <s v="Orange"/>
    <x v="0"/>
    <x v="1"/>
    <s v="Yes"/>
    <s v="Venmo"/>
    <s v="Next Day Air"/>
    <s v="Yes"/>
    <s v="Yes"/>
    <x v="32"/>
    <s v="PayPal"/>
    <s v="Bi-Weekly"/>
  </r>
  <r>
    <x v="324"/>
    <x v="43"/>
    <x v="0"/>
    <x v="5"/>
    <s v="Clothing"/>
    <n v="82"/>
    <x v="5"/>
    <s v="M"/>
    <s v="Olive"/>
    <x v="2"/>
    <x v="6"/>
    <s v="Yes"/>
    <s v="Credit Card"/>
    <s v="Standard"/>
    <s v="Yes"/>
    <s v="Yes"/>
    <x v="10"/>
    <s v="Venmo"/>
    <s v="Quarterly"/>
  </r>
  <r>
    <x v="325"/>
    <x v="27"/>
    <x v="0"/>
    <x v="13"/>
    <s v="Clothing"/>
    <n v="70"/>
    <x v="34"/>
    <s v="M"/>
    <s v="Charcoal"/>
    <x v="0"/>
    <x v="24"/>
    <s v="Yes"/>
    <s v="Debit Card"/>
    <s v="Free Shipping"/>
    <s v="Yes"/>
    <s v="Yes"/>
    <x v="25"/>
    <s v="Debit Card"/>
    <s v="Annually"/>
  </r>
  <r>
    <x v="326"/>
    <x v="46"/>
    <x v="0"/>
    <x v="18"/>
    <s v="Accessories"/>
    <n v="41"/>
    <x v="32"/>
    <s v="M"/>
    <s v="White"/>
    <x v="3"/>
    <x v="4"/>
    <s v="Yes"/>
    <s v="Cash"/>
    <s v="Store Pickup"/>
    <s v="Yes"/>
    <s v="Yes"/>
    <x v="26"/>
    <s v="Bank Transfer"/>
    <s v="Weekly"/>
  </r>
  <r>
    <x v="327"/>
    <x v="12"/>
    <x v="0"/>
    <x v="7"/>
    <s v="Outerwear"/>
    <n v="42"/>
    <x v="44"/>
    <s v="M"/>
    <s v="Teal"/>
    <x v="2"/>
    <x v="0"/>
    <s v="Yes"/>
    <s v="PayPal"/>
    <s v="Free Shipping"/>
    <s v="Yes"/>
    <s v="Yes"/>
    <x v="13"/>
    <s v="PayPal"/>
    <s v="Weekly"/>
  </r>
  <r>
    <x v="328"/>
    <x v="39"/>
    <x v="0"/>
    <x v="7"/>
    <s v="Outerwear"/>
    <n v="50"/>
    <x v="20"/>
    <s v="M"/>
    <s v="Yellow"/>
    <x v="3"/>
    <x v="11"/>
    <s v="Yes"/>
    <s v="Debit Card"/>
    <s v="Free Shipping"/>
    <s v="Yes"/>
    <s v="Yes"/>
    <x v="44"/>
    <s v="Credit Card"/>
    <s v="Weekly"/>
  </r>
  <r>
    <x v="329"/>
    <x v="27"/>
    <x v="0"/>
    <x v="20"/>
    <s v="Clothing"/>
    <n v="31"/>
    <x v="22"/>
    <s v="S"/>
    <s v="White"/>
    <x v="2"/>
    <x v="3"/>
    <s v="Yes"/>
    <s v="Debit Card"/>
    <s v="2-Day Shipping"/>
    <s v="Yes"/>
    <s v="Yes"/>
    <x v="11"/>
    <s v="Bank Transfer"/>
    <s v="Monthly"/>
  </r>
  <r>
    <x v="330"/>
    <x v="5"/>
    <x v="0"/>
    <x v="1"/>
    <s v="Clothing"/>
    <n v="51"/>
    <x v="25"/>
    <s v="M"/>
    <s v="Beige"/>
    <x v="0"/>
    <x v="18"/>
    <s v="Yes"/>
    <s v="Bank Transfer"/>
    <s v="Express"/>
    <s v="Yes"/>
    <s v="Yes"/>
    <x v="34"/>
    <s v="Venmo"/>
    <s v="Bi-Weekly"/>
  </r>
  <r>
    <x v="331"/>
    <x v="18"/>
    <x v="0"/>
    <x v="5"/>
    <s v="Clothing"/>
    <n v="98"/>
    <x v="20"/>
    <s v="L"/>
    <s v="Beige"/>
    <x v="3"/>
    <x v="13"/>
    <s v="Yes"/>
    <s v="Credit Card"/>
    <s v="Store Pickup"/>
    <s v="Yes"/>
    <s v="Yes"/>
    <x v="15"/>
    <s v="PayPal"/>
    <s v="Quarterly"/>
  </r>
  <r>
    <x v="332"/>
    <x v="1"/>
    <x v="0"/>
    <x v="5"/>
    <s v="Clothing"/>
    <n v="86"/>
    <x v="14"/>
    <s v="M"/>
    <s v="Maroon"/>
    <x v="0"/>
    <x v="11"/>
    <s v="Yes"/>
    <s v="Cash"/>
    <s v="2-Day Shipping"/>
    <s v="Yes"/>
    <s v="Yes"/>
    <x v="36"/>
    <s v="Credit Card"/>
    <s v="Monthly"/>
  </r>
  <r>
    <x v="333"/>
    <x v="31"/>
    <x v="0"/>
    <x v="1"/>
    <s v="Clothing"/>
    <n v="64"/>
    <x v="29"/>
    <s v="M"/>
    <s v="Teal"/>
    <x v="0"/>
    <x v="9"/>
    <s v="Yes"/>
    <s v="Cash"/>
    <s v="Standard"/>
    <s v="Yes"/>
    <s v="Yes"/>
    <x v="28"/>
    <s v="Bank Transfer"/>
    <s v="Bi-Weekly"/>
  </r>
  <r>
    <x v="334"/>
    <x v="38"/>
    <x v="0"/>
    <x v="0"/>
    <s v="Clothing"/>
    <n v="46"/>
    <x v="23"/>
    <s v="M"/>
    <s v="Lavender"/>
    <x v="3"/>
    <x v="5"/>
    <s v="Yes"/>
    <s v="PayPal"/>
    <s v="Next Day Air"/>
    <s v="Yes"/>
    <s v="Yes"/>
    <x v="48"/>
    <s v="Credit Card"/>
    <s v="Annually"/>
  </r>
  <r>
    <x v="335"/>
    <x v="30"/>
    <x v="0"/>
    <x v="1"/>
    <s v="Clothing"/>
    <n v="85"/>
    <x v="4"/>
    <s v="L"/>
    <s v="Maroon"/>
    <x v="1"/>
    <x v="18"/>
    <s v="Yes"/>
    <s v="Cash"/>
    <s v="Standard"/>
    <s v="Yes"/>
    <s v="Yes"/>
    <x v="12"/>
    <s v="Venmo"/>
    <s v="Every 3 Months"/>
  </r>
  <r>
    <x v="336"/>
    <x v="24"/>
    <x v="0"/>
    <x v="19"/>
    <s v="Accessories"/>
    <n v="81"/>
    <x v="3"/>
    <s v="S"/>
    <s v="Orange"/>
    <x v="3"/>
    <x v="14"/>
    <s v="Yes"/>
    <s v="Debit Card"/>
    <s v="Express"/>
    <s v="Yes"/>
    <s v="Yes"/>
    <x v="20"/>
    <s v="PayPal"/>
    <s v="Annually"/>
  </r>
  <r>
    <x v="337"/>
    <x v="45"/>
    <x v="0"/>
    <x v="1"/>
    <s v="Clothing"/>
    <n v="59"/>
    <x v="35"/>
    <s v="M"/>
    <s v="Cyan"/>
    <x v="0"/>
    <x v="24"/>
    <s v="Yes"/>
    <s v="Cash"/>
    <s v="2-Day Shipping"/>
    <s v="Yes"/>
    <s v="Yes"/>
    <x v="20"/>
    <s v="Bank Transfer"/>
    <s v="Annually"/>
  </r>
  <r>
    <x v="338"/>
    <x v="28"/>
    <x v="0"/>
    <x v="15"/>
    <s v="Clothing"/>
    <n v="79"/>
    <x v="2"/>
    <s v="M"/>
    <s v="Silver"/>
    <x v="0"/>
    <x v="1"/>
    <s v="Yes"/>
    <s v="Venmo"/>
    <s v="Express"/>
    <s v="Yes"/>
    <s v="Yes"/>
    <x v="20"/>
    <s v="Cash"/>
    <s v="Weekly"/>
  </r>
  <r>
    <x v="339"/>
    <x v="37"/>
    <x v="0"/>
    <x v="6"/>
    <s v="Clothing"/>
    <n v="33"/>
    <x v="38"/>
    <s v="M"/>
    <s v="Teal"/>
    <x v="1"/>
    <x v="22"/>
    <s v="Yes"/>
    <s v="Credit Card"/>
    <s v="2-Day Shipping"/>
    <s v="Yes"/>
    <s v="Yes"/>
    <x v="33"/>
    <s v="Credit Card"/>
    <s v="Every 3 Months"/>
  </r>
  <r>
    <x v="340"/>
    <x v="37"/>
    <x v="0"/>
    <x v="6"/>
    <s v="Clothing"/>
    <n v="47"/>
    <x v="32"/>
    <s v="L"/>
    <s v="Blue"/>
    <x v="2"/>
    <x v="1"/>
    <s v="Yes"/>
    <s v="Cash"/>
    <s v="Express"/>
    <s v="Yes"/>
    <s v="Yes"/>
    <x v="30"/>
    <s v="Venmo"/>
    <s v="Every 3 Months"/>
  </r>
  <r>
    <x v="341"/>
    <x v="30"/>
    <x v="0"/>
    <x v="19"/>
    <s v="Accessories"/>
    <n v="20"/>
    <x v="40"/>
    <s v="S"/>
    <s v="Blue"/>
    <x v="2"/>
    <x v="12"/>
    <s v="Yes"/>
    <s v="Credit Card"/>
    <s v="Store Pickup"/>
    <s v="Yes"/>
    <s v="Yes"/>
    <x v="19"/>
    <s v="Debit Card"/>
    <s v="Bi-Weekly"/>
  </r>
  <r>
    <x v="342"/>
    <x v="14"/>
    <x v="0"/>
    <x v="7"/>
    <s v="Outerwear"/>
    <n v="36"/>
    <x v="0"/>
    <s v="M"/>
    <s v="Olive"/>
    <x v="1"/>
    <x v="5"/>
    <s v="Yes"/>
    <s v="Bank Transfer"/>
    <s v="Next Day Air"/>
    <s v="Yes"/>
    <s v="Yes"/>
    <x v="26"/>
    <s v="Credit Card"/>
    <s v="Every 3 Months"/>
  </r>
  <r>
    <x v="343"/>
    <x v="7"/>
    <x v="0"/>
    <x v="3"/>
    <s v="Footwear"/>
    <n v="39"/>
    <x v="43"/>
    <s v="M"/>
    <s v="Purple"/>
    <x v="2"/>
    <x v="14"/>
    <s v="Yes"/>
    <s v="Cash"/>
    <s v="Next Day Air"/>
    <s v="Yes"/>
    <s v="Yes"/>
    <x v="8"/>
    <s v="Venmo"/>
    <s v="Monthly"/>
  </r>
  <r>
    <x v="344"/>
    <x v="41"/>
    <x v="0"/>
    <x v="11"/>
    <s v="Clothing"/>
    <n v="71"/>
    <x v="41"/>
    <s v="M"/>
    <s v="Charcoal"/>
    <x v="0"/>
    <x v="17"/>
    <s v="Yes"/>
    <s v="PayPal"/>
    <s v="Standard"/>
    <s v="Yes"/>
    <s v="Yes"/>
    <x v="15"/>
    <s v="Debit Card"/>
    <s v="Monthly"/>
  </r>
  <r>
    <x v="345"/>
    <x v="39"/>
    <x v="0"/>
    <x v="9"/>
    <s v="Footwear"/>
    <n v="59"/>
    <x v="5"/>
    <s v="S"/>
    <s v="Olive"/>
    <x v="0"/>
    <x v="14"/>
    <s v="Yes"/>
    <s v="Cash"/>
    <s v="Next Day Air"/>
    <s v="Yes"/>
    <s v="Yes"/>
    <x v="46"/>
    <s v="Bank Transfer"/>
    <s v="Annually"/>
  </r>
  <r>
    <x v="346"/>
    <x v="34"/>
    <x v="0"/>
    <x v="2"/>
    <s v="Clothing"/>
    <n v="50"/>
    <x v="35"/>
    <s v="L"/>
    <s v="Violet"/>
    <x v="1"/>
    <x v="10"/>
    <s v="Yes"/>
    <s v="Credit Card"/>
    <s v="Next Day Air"/>
    <s v="Yes"/>
    <s v="Yes"/>
    <x v="36"/>
    <s v="Cash"/>
    <s v="Weekly"/>
  </r>
  <r>
    <x v="347"/>
    <x v="24"/>
    <x v="0"/>
    <x v="3"/>
    <s v="Footwear"/>
    <n v="41"/>
    <x v="4"/>
    <s v="L"/>
    <s v="Red"/>
    <x v="3"/>
    <x v="20"/>
    <s v="Yes"/>
    <s v="Credit Card"/>
    <s v="Store Pickup"/>
    <s v="Yes"/>
    <s v="Yes"/>
    <x v="34"/>
    <s v="PayPal"/>
    <s v="Fortnightly"/>
  </r>
  <r>
    <x v="348"/>
    <x v="19"/>
    <x v="0"/>
    <x v="0"/>
    <s v="Clothing"/>
    <n v="59"/>
    <x v="36"/>
    <s v="M"/>
    <s v="Beige"/>
    <x v="3"/>
    <x v="2"/>
    <s v="Yes"/>
    <s v="Bank Transfer"/>
    <s v="Free Shipping"/>
    <s v="Yes"/>
    <s v="Yes"/>
    <x v="14"/>
    <s v="PayPal"/>
    <s v="Fortnightly"/>
  </r>
  <r>
    <x v="349"/>
    <x v="43"/>
    <x v="0"/>
    <x v="19"/>
    <s v="Accessories"/>
    <n v="87"/>
    <x v="28"/>
    <s v="M"/>
    <s v="Green"/>
    <x v="0"/>
    <x v="18"/>
    <s v="Yes"/>
    <s v="Cash"/>
    <s v="2-Day Shipping"/>
    <s v="Yes"/>
    <s v="Yes"/>
    <x v="35"/>
    <s v="Bank Transfer"/>
    <s v="Bi-Weekly"/>
  </r>
  <r>
    <x v="350"/>
    <x v="32"/>
    <x v="0"/>
    <x v="1"/>
    <s v="Clothing"/>
    <n v="68"/>
    <x v="0"/>
    <s v="M"/>
    <s v="Violet"/>
    <x v="1"/>
    <x v="5"/>
    <s v="Yes"/>
    <s v="Venmo"/>
    <s v="2-Day Shipping"/>
    <s v="Yes"/>
    <s v="Yes"/>
    <x v="39"/>
    <s v="Bank Transfer"/>
    <s v="Fortnightly"/>
  </r>
  <r>
    <x v="351"/>
    <x v="48"/>
    <x v="0"/>
    <x v="11"/>
    <s v="Clothing"/>
    <n v="90"/>
    <x v="14"/>
    <s v="M"/>
    <s v="Teal"/>
    <x v="0"/>
    <x v="20"/>
    <s v="Yes"/>
    <s v="Cash"/>
    <s v="Standard"/>
    <s v="Yes"/>
    <s v="Yes"/>
    <x v="37"/>
    <s v="Debit Card"/>
    <s v="Bi-Weekly"/>
  </r>
  <r>
    <x v="352"/>
    <x v="7"/>
    <x v="0"/>
    <x v="2"/>
    <s v="Clothing"/>
    <n v="71"/>
    <x v="21"/>
    <s v="XL"/>
    <s v="Yellow"/>
    <x v="3"/>
    <x v="8"/>
    <s v="Yes"/>
    <s v="Venmo"/>
    <s v="Next Day Air"/>
    <s v="Yes"/>
    <s v="Yes"/>
    <x v="45"/>
    <s v="Cash"/>
    <s v="Every 3 Months"/>
  </r>
  <r>
    <x v="353"/>
    <x v="6"/>
    <x v="0"/>
    <x v="4"/>
    <s v="Footwear"/>
    <n v="64"/>
    <x v="9"/>
    <s v="L"/>
    <s v="Yellow"/>
    <x v="3"/>
    <x v="7"/>
    <s v="Yes"/>
    <s v="Credit Card"/>
    <s v="Store Pickup"/>
    <s v="Yes"/>
    <s v="Yes"/>
    <x v="31"/>
    <s v="Debit Card"/>
    <s v="Monthly"/>
  </r>
  <r>
    <x v="354"/>
    <x v="44"/>
    <x v="0"/>
    <x v="16"/>
    <s v="Accessories"/>
    <n v="76"/>
    <x v="38"/>
    <s v="S"/>
    <s v="Olive"/>
    <x v="3"/>
    <x v="21"/>
    <s v="Yes"/>
    <s v="PayPal"/>
    <s v="Free Shipping"/>
    <s v="Yes"/>
    <s v="Yes"/>
    <x v="38"/>
    <s v="Venmo"/>
    <s v="Weekly"/>
  </r>
  <r>
    <x v="355"/>
    <x v="43"/>
    <x v="0"/>
    <x v="16"/>
    <s v="Accessories"/>
    <n v="42"/>
    <x v="4"/>
    <s v="XL"/>
    <s v="Magenta"/>
    <x v="3"/>
    <x v="7"/>
    <s v="Yes"/>
    <s v="Credit Card"/>
    <s v="2-Day Shipping"/>
    <s v="Yes"/>
    <s v="Yes"/>
    <x v="43"/>
    <s v="PayPal"/>
    <s v="Every 3 Months"/>
  </r>
  <r>
    <x v="356"/>
    <x v="19"/>
    <x v="0"/>
    <x v="13"/>
    <s v="Clothing"/>
    <n v="80"/>
    <x v="22"/>
    <s v="L"/>
    <s v="Black"/>
    <x v="1"/>
    <x v="22"/>
    <s v="Yes"/>
    <s v="Debit Card"/>
    <s v="Standard"/>
    <s v="Yes"/>
    <s v="Yes"/>
    <x v="46"/>
    <s v="Cash"/>
    <s v="Weekly"/>
  </r>
  <r>
    <x v="357"/>
    <x v="20"/>
    <x v="0"/>
    <x v="22"/>
    <s v="Accessories"/>
    <n v="56"/>
    <x v="10"/>
    <s v="M"/>
    <s v="Olive"/>
    <x v="1"/>
    <x v="17"/>
    <s v="Yes"/>
    <s v="Bank Transfer"/>
    <s v="Standard"/>
    <s v="Yes"/>
    <s v="Yes"/>
    <x v="20"/>
    <s v="Credit Card"/>
    <s v="Bi-Weekly"/>
  </r>
  <r>
    <x v="358"/>
    <x v="39"/>
    <x v="0"/>
    <x v="19"/>
    <s v="Accessories"/>
    <n v="25"/>
    <x v="46"/>
    <s v="XL"/>
    <s v="Magenta"/>
    <x v="2"/>
    <x v="15"/>
    <s v="Yes"/>
    <s v="Debit Card"/>
    <s v="Express"/>
    <s v="Yes"/>
    <s v="Yes"/>
    <x v="13"/>
    <s v="Credit Card"/>
    <s v="Every 3 Months"/>
  </r>
  <r>
    <x v="359"/>
    <x v="18"/>
    <x v="0"/>
    <x v="4"/>
    <s v="Footwear"/>
    <n v="74"/>
    <x v="42"/>
    <s v="M"/>
    <s v="Olive"/>
    <x v="0"/>
    <x v="21"/>
    <s v="Yes"/>
    <s v="Debit Card"/>
    <s v="Store Pickup"/>
    <s v="Yes"/>
    <s v="Yes"/>
    <x v="48"/>
    <s v="Credit Card"/>
    <s v="Every 3 Months"/>
  </r>
  <r>
    <x v="360"/>
    <x v="47"/>
    <x v="0"/>
    <x v="13"/>
    <s v="Clothing"/>
    <n v="30"/>
    <x v="3"/>
    <s v="M"/>
    <s v="Teal"/>
    <x v="2"/>
    <x v="21"/>
    <s v="Yes"/>
    <s v="Bank Transfer"/>
    <s v="Standard"/>
    <s v="Yes"/>
    <s v="Yes"/>
    <x v="27"/>
    <s v="Debit Card"/>
    <s v="Fortnightly"/>
  </r>
  <r>
    <x v="361"/>
    <x v="13"/>
    <x v="0"/>
    <x v="17"/>
    <s v="Clothing"/>
    <n v="96"/>
    <x v="22"/>
    <s v="M"/>
    <s v="White"/>
    <x v="1"/>
    <x v="5"/>
    <s v="Yes"/>
    <s v="Bank Transfer"/>
    <s v="Free Shipping"/>
    <s v="Yes"/>
    <s v="Yes"/>
    <x v="24"/>
    <s v="Cash"/>
    <s v="Annually"/>
  </r>
  <r>
    <x v="362"/>
    <x v="10"/>
    <x v="0"/>
    <x v="4"/>
    <s v="Footwear"/>
    <n v="64"/>
    <x v="21"/>
    <s v="M"/>
    <s v="Charcoal"/>
    <x v="3"/>
    <x v="23"/>
    <s v="Yes"/>
    <s v="Cash"/>
    <s v="Free Shipping"/>
    <s v="Yes"/>
    <s v="Yes"/>
    <x v="43"/>
    <s v="Venmo"/>
    <s v="Fortnightly"/>
  </r>
  <r>
    <x v="363"/>
    <x v="0"/>
    <x v="0"/>
    <x v="6"/>
    <s v="Clothing"/>
    <n v="88"/>
    <x v="20"/>
    <s v="L"/>
    <s v="Yellow"/>
    <x v="0"/>
    <x v="0"/>
    <s v="Yes"/>
    <s v="Cash"/>
    <s v="Free Shipping"/>
    <s v="Yes"/>
    <s v="Yes"/>
    <x v="38"/>
    <s v="Bank Transfer"/>
    <s v="Fortnightly"/>
  </r>
  <r>
    <x v="364"/>
    <x v="46"/>
    <x v="0"/>
    <x v="9"/>
    <s v="Footwear"/>
    <n v="88"/>
    <x v="25"/>
    <s v="L"/>
    <s v="Charcoal"/>
    <x v="2"/>
    <x v="21"/>
    <s v="Yes"/>
    <s v="Debit Card"/>
    <s v="Free Shipping"/>
    <s v="Yes"/>
    <s v="Yes"/>
    <x v="22"/>
    <s v="Venmo"/>
    <s v="Every 3 Months"/>
  </r>
  <r>
    <x v="365"/>
    <x v="0"/>
    <x v="0"/>
    <x v="24"/>
    <s v="Accessories"/>
    <n v="88"/>
    <x v="8"/>
    <s v="XL"/>
    <s v="Gray"/>
    <x v="2"/>
    <x v="18"/>
    <s v="Yes"/>
    <s v="PayPal"/>
    <s v="Standard"/>
    <s v="Yes"/>
    <s v="Yes"/>
    <x v="16"/>
    <s v="PayPal"/>
    <s v="Quarterly"/>
  </r>
  <r>
    <x v="366"/>
    <x v="14"/>
    <x v="0"/>
    <x v="20"/>
    <s v="Clothing"/>
    <n v="36"/>
    <x v="43"/>
    <s v="M"/>
    <s v="Turquoise"/>
    <x v="1"/>
    <x v="1"/>
    <s v="Yes"/>
    <s v="Bank Transfer"/>
    <s v="Store Pickup"/>
    <s v="Yes"/>
    <s v="Yes"/>
    <x v="10"/>
    <s v="Venmo"/>
    <s v="Fortnightly"/>
  </r>
  <r>
    <x v="367"/>
    <x v="16"/>
    <x v="0"/>
    <x v="10"/>
    <s v="Clothing"/>
    <n v="40"/>
    <x v="30"/>
    <s v="XL"/>
    <s v="Cyan"/>
    <x v="1"/>
    <x v="11"/>
    <s v="Yes"/>
    <s v="Credit Card"/>
    <s v="Store Pickup"/>
    <s v="Yes"/>
    <s v="Yes"/>
    <x v="27"/>
    <s v="Bank Transfer"/>
    <s v="Monthly"/>
  </r>
  <r>
    <x v="368"/>
    <x v="41"/>
    <x v="0"/>
    <x v="8"/>
    <s v="Accessories"/>
    <n v="39"/>
    <x v="19"/>
    <s v="M"/>
    <s v="Charcoal"/>
    <x v="1"/>
    <x v="9"/>
    <s v="Yes"/>
    <s v="Venmo"/>
    <s v="Standard"/>
    <s v="Yes"/>
    <s v="Yes"/>
    <x v="32"/>
    <s v="Cash"/>
    <s v="Monthly"/>
  </r>
  <r>
    <x v="369"/>
    <x v="21"/>
    <x v="0"/>
    <x v="22"/>
    <s v="Accessories"/>
    <n v="40"/>
    <x v="48"/>
    <s v="M"/>
    <s v="Silver"/>
    <x v="2"/>
    <x v="13"/>
    <s v="Yes"/>
    <s v="Cash"/>
    <s v="Store Pickup"/>
    <s v="Yes"/>
    <s v="Yes"/>
    <x v="24"/>
    <s v="PayPal"/>
    <s v="Quarterly"/>
  </r>
  <r>
    <x v="370"/>
    <x v="35"/>
    <x v="0"/>
    <x v="18"/>
    <s v="Accessories"/>
    <n v="34"/>
    <x v="4"/>
    <s v="M"/>
    <s v="Olive"/>
    <x v="0"/>
    <x v="23"/>
    <s v="Yes"/>
    <s v="Credit Card"/>
    <s v="Express"/>
    <s v="Yes"/>
    <s v="Yes"/>
    <x v="21"/>
    <s v="PayPal"/>
    <s v="Weekly"/>
  </r>
  <r>
    <x v="371"/>
    <x v="7"/>
    <x v="0"/>
    <x v="4"/>
    <s v="Footwear"/>
    <n v="83"/>
    <x v="17"/>
    <s v="S"/>
    <s v="Pink"/>
    <x v="0"/>
    <x v="4"/>
    <s v="Yes"/>
    <s v="Bank Transfer"/>
    <s v="2-Day Shipping"/>
    <s v="Yes"/>
    <s v="Yes"/>
    <x v="39"/>
    <s v="PayPal"/>
    <s v="Monthly"/>
  </r>
  <r>
    <x v="372"/>
    <x v="41"/>
    <x v="0"/>
    <x v="1"/>
    <s v="Clothing"/>
    <n v="85"/>
    <x v="38"/>
    <s v="L"/>
    <s v="Orange"/>
    <x v="2"/>
    <x v="18"/>
    <s v="Yes"/>
    <s v="Credit Card"/>
    <s v="Standard"/>
    <s v="Yes"/>
    <s v="Yes"/>
    <x v="22"/>
    <s v="Debit Card"/>
    <s v="Weekly"/>
  </r>
  <r>
    <x v="373"/>
    <x v="51"/>
    <x v="0"/>
    <x v="7"/>
    <s v="Outerwear"/>
    <n v="27"/>
    <x v="25"/>
    <s v="L"/>
    <s v="White"/>
    <x v="2"/>
    <x v="12"/>
    <s v="Yes"/>
    <s v="Bank Transfer"/>
    <s v="Express"/>
    <s v="Yes"/>
    <s v="Yes"/>
    <x v="47"/>
    <s v="Venmo"/>
    <s v="Bi-Weekly"/>
  </r>
  <r>
    <x v="374"/>
    <x v="28"/>
    <x v="0"/>
    <x v="16"/>
    <s v="Accessories"/>
    <n v="78"/>
    <x v="31"/>
    <s v="S"/>
    <s v="Purple"/>
    <x v="1"/>
    <x v="16"/>
    <s v="Yes"/>
    <s v="Bank Transfer"/>
    <s v="Store Pickup"/>
    <s v="Yes"/>
    <s v="Yes"/>
    <x v="30"/>
    <s v="Bank Transfer"/>
    <s v="Monthly"/>
  </r>
  <r>
    <x v="375"/>
    <x v="35"/>
    <x v="0"/>
    <x v="12"/>
    <s v="Accessories"/>
    <n v="32"/>
    <x v="19"/>
    <s v="M"/>
    <s v="Olive"/>
    <x v="2"/>
    <x v="14"/>
    <s v="Yes"/>
    <s v="Debit Card"/>
    <s v="Standard"/>
    <s v="Yes"/>
    <s v="Yes"/>
    <x v="49"/>
    <s v="Debit Card"/>
    <s v="Quarterly"/>
  </r>
  <r>
    <x v="376"/>
    <x v="47"/>
    <x v="0"/>
    <x v="9"/>
    <s v="Footwear"/>
    <n v="51"/>
    <x v="36"/>
    <s v="S"/>
    <s v="Gray"/>
    <x v="3"/>
    <x v="8"/>
    <s v="Yes"/>
    <s v="PayPal"/>
    <s v="Express"/>
    <s v="Yes"/>
    <s v="Yes"/>
    <x v="1"/>
    <s v="Venmo"/>
    <s v="Bi-Weekly"/>
  </r>
  <r>
    <x v="377"/>
    <x v="6"/>
    <x v="0"/>
    <x v="18"/>
    <s v="Accessories"/>
    <n v="32"/>
    <x v="1"/>
    <s v="M"/>
    <s v="Silver"/>
    <x v="1"/>
    <x v="7"/>
    <s v="Yes"/>
    <s v="Debit Card"/>
    <s v="Standard"/>
    <s v="Yes"/>
    <s v="Yes"/>
    <x v="30"/>
    <s v="Credit Card"/>
    <s v="Every 3 Months"/>
  </r>
  <r>
    <x v="378"/>
    <x v="22"/>
    <x v="0"/>
    <x v="10"/>
    <s v="Clothing"/>
    <n v="62"/>
    <x v="22"/>
    <s v="L"/>
    <s v="Orange"/>
    <x v="0"/>
    <x v="8"/>
    <s v="Yes"/>
    <s v="Cash"/>
    <s v="Next Day Air"/>
    <s v="Yes"/>
    <s v="Yes"/>
    <x v="2"/>
    <s v="Credit Card"/>
    <s v="Monthly"/>
  </r>
  <r>
    <x v="379"/>
    <x v="45"/>
    <x v="0"/>
    <x v="17"/>
    <s v="Clothing"/>
    <n v="29"/>
    <x v="6"/>
    <s v="S"/>
    <s v="Magenta"/>
    <x v="3"/>
    <x v="10"/>
    <s v="Yes"/>
    <s v="Debit Card"/>
    <s v="2-Day Shipping"/>
    <s v="Yes"/>
    <s v="Yes"/>
    <x v="15"/>
    <s v="Debit Card"/>
    <s v="Bi-Weekly"/>
  </r>
  <r>
    <x v="380"/>
    <x v="31"/>
    <x v="0"/>
    <x v="21"/>
    <s v="Accessories"/>
    <n v="69"/>
    <x v="13"/>
    <s v="XL"/>
    <s v="Beige"/>
    <x v="3"/>
    <x v="21"/>
    <s v="Yes"/>
    <s v="PayPal"/>
    <s v="Store Pickup"/>
    <s v="Yes"/>
    <s v="Yes"/>
    <x v="5"/>
    <s v="Bank Transfer"/>
    <s v="Weekly"/>
  </r>
  <r>
    <x v="381"/>
    <x v="17"/>
    <x v="0"/>
    <x v="16"/>
    <s v="Accessories"/>
    <n v="25"/>
    <x v="1"/>
    <s v="L"/>
    <s v="Lavender"/>
    <x v="0"/>
    <x v="23"/>
    <s v="Yes"/>
    <s v="Debit Card"/>
    <s v="Store Pickup"/>
    <s v="Yes"/>
    <s v="Yes"/>
    <x v="35"/>
    <s v="Credit Card"/>
    <s v="Every 3 Months"/>
  </r>
  <r>
    <x v="382"/>
    <x v="48"/>
    <x v="0"/>
    <x v="2"/>
    <s v="Clothing"/>
    <n v="76"/>
    <x v="18"/>
    <s v="M"/>
    <s v="Peach"/>
    <x v="0"/>
    <x v="4"/>
    <s v="Yes"/>
    <s v="PayPal"/>
    <s v="Store Pickup"/>
    <s v="Yes"/>
    <s v="Yes"/>
    <x v="39"/>
    <s v="PayPal"/>
    <s v="Quarterly"/>
  </r>
  <r>
    <x v="383"/>
    <x v="2"/>
    <x v="0"/>
    <x v="12"/>
    <s v="Accessories"/>
    <n v="77"/>
    <x v="8"/>
    <s v="S"/>
    <s v="Magenta"/>
    <x v="3"/>
    <x v="3"/>
    <s v="Yes"/>
    <s v="Credit Card"/>
    <s v="Standard"/>
    <s v="Yes"/>
    <s v="Yes"/>
    <x v="49"/>
    <s v="PayPal"/>
    <s v="Quarterly"/>
  </r>
  <r>
    <x v="384"/>
    <x v="27"/>
    <x v="0"/>
    <x v="1"/>
    <s v="Clothing"/>
    <n v="33"/>
    <x v="18"/>
    <s v="M"/>
    <s v="Beige"/>
    <x v="3"/>
    <x v="9"/>
    <s v="Yes"/>
    <s v="Credit Card"/>
    <s v="2-Day Shipping"/>
    <s v="Yes"/>
    <s v="Yes"/>
    <x v="49"/>
    <s v="Venmo"/>
    <s v="Annually"/>
  </r>
  <r>
    <x v="385"/>
    <x v="29"/>
    <x v="0"/>
    <x v="6"/>
    <s v="Clothing"/>
    <n v="93"/>
    <x v="8"/>
    <s v="S"/>
    <s v="Yellow"/>
    <x v="3"/>
    <x v="2"/>
    <s v="Yes"/>
    <s v="Credit Card"/>
    <s v="Next Day Air"/>
    <s v="Yes"/>
    <s v="Yes"/>
    <x v="45"/>
    <s v="Credit Card"/>
    <s v="Bi-Weekly"/>
  </r>
  <r>
    <x v="386"/>
    <x v="14"/>
    <x v="0"/>
    <x v="16"/>
    <s v="Accessories"/>
    <n v="39"/>
    <x v="7"/>
    <s v="L"/>
    <s v="Brown"/>
    <x v="1"/>
    <x v="23"/>
    <s v="Yes"/>
    <s v="Cash"/>
    <s v="Express"/>
    <s v="Yes"/>
    <s v="Yes"/>
    <x v="19"/>
    <s v="PayPal"/>
    <s v="Quarterly"/>
  </r>
  <r>
    <x v="387"/>
    <x v="4"/>
    <x v="0"/>
    <x v="7"/>
    <s v="Outerwear"/>
    <n v="93"/>
    <x v="42"/>
    <s v="L"/>
    <s v="Silver"/>
    <x v="2"/>
    <x v="12"/>
    <s v="Yes"/>
    <s v="Cash"/>
    <s v="Store Pickup"/>
    <s v="Yes"/>
    <s v="Yes"/>
    <x v="25"/>
    <s v="PayPal"/>
    <s v="Fortnightly"/>
  </r>
  <r>
    <x v="388"/>
    <x v="40"/>
    <x v="0"/>
    <x v="8"/>
    <s v="Accessories"/>
    <n v="82"/>
    <x v="47"/>
    <s v="M"/>
    <s v="Orange"/>
    <x v="2"/>
    <x v="2"/>
    <s v="Yes"/>
    <s v="Credit Card"/>
    <s v="Store Pickup"/>
    <s v="Yes"/>
    <s v="Yes"/>
    <x v="9"/>
    <s v="PayPal"/>
    <s v="Quarterly"/>
  </r>
  <r>
    <x v="389"/>
    <x v="7"/>
    <x v="0"/>
    <x v="23"/>
    <s v="Footwear"/>
    <n v="42"/>
    <x v="41"/>
    <s v="L"/>
    <s v="Purple"/>
    <x v="1"/>
    <x v="19"/>
    <s v="Yes"/>
    <s v="Venmo"/>
    <s v="Standard"/>
    <s v="Yes"/>
    <s v="Yes"/>
    <x v="40"/>
    <s v="Bank Transfer"/>
    <s v="Monthly"/>
  </r>
  <r>
    <x v="390"/>
    <x v="15"/>
    <x v="0"/>
    <x v="24"/>
    <s v="Accessories"/>
    <n v="71"/>
    <x v="27"/>
    <s v="M"/>
    <s v="Indigo"/>
    <x v="0"/>
    <x v="4"/>
    <s v="Yes"/>
    <s v="Debit Card"/>
    <s v="2-Day Shipping"/>
    <s v="Yes"/>
    <s v="Yes"/>
    <x v="5"/>
    <s v="PayPal"/>
    <s v="Annually"/>
  </r>
  <r>
    <x v="391"/>
    <x v="43"/>
    <x v="0"/>
    <x v="1"/>
    <s v="Clothing"/>
    <n v="86"/>
    <x v="46"/>
    <s v="L"/>
    <s v="Gray"/>
    <x v="1"/>
    <x v="6"/>
    <s v="Yes"/>
    <s v="Cash"/>
    <s v="Standard"/>
    <s v="Yes"/>
    <s v="Yes"/>
    <x v="29"/>
    <s v="Cash"/>
    <s v="Fortnightly"/>
  </r>
  <r>
    <x v="392"/>
    <x v="8"/>
    <x v="0"/>
    <x v="17"/>
    <s v="Clothing"/>
    <n v="82"/>
    <x v="37"/>
    <s v="XL"/>
    <s v="Black"/>
    <x v="1"/>
    <x v="13"/>
    <s v="Yes"/>
    <s v="PayPal"/>
    <s v="Next Day Air"/>
    <s v="Yes"/>
    <s v="Yes"/>
    <x v="25"/>
    <s v="Credit Card"/>
    <s v="Annually"/>
  </r>
  <r>
    <x v="393"/>
    <x v="23"/>
    <x v="0"/>
    <x v="9"/>
    <s v="Footwear"/>
    <n v="65"/>
    <x v="34"/>
    <s v="L"/>
    <s v="Maroon"/>
    <x v="3"/>
    <x v="19"/>
    <s v="Yes"/>
    <s v="Credit Card"/>
    <s v="Standard"/>
    <s v="Yes"/>
    <s v="Yes"/>
    <x v="49"/>
    <s v="PayPal"/>
    <s v="Fortnightly"/>
  </r>
  <r>
    <x v="394"/>
    <x v="49"/>
    <x v="0"/>
    <x v="18"/>
    <s v="Accessories"/>
    <n v="29"/>
    <x v="25"/>
    <s v="M"/>
    <s v="Beige"/>
    <x v="1"/>
    <x v="6"/>
    <s v="Yes"/>
    <s v="PayPal"/>
    <s v="Store Pickup"/>
    <s v="Yes"/>
    <s v="Yes"/>
    <x v="22"/>
    <s v="Debit Card"/>
    <s v="Bi-Weekly"/>
  </r>
  <r>
    <x v="395"/>
    <x v="43"/>
    <x v="0"/>
    <x v="4"/>
    <s v="Footwear"/>
    <n v="65"/>
    <x v="3"/>
    <s v="L"/>
    <s v="Brown"/>
    <x v="0"/>
    <x v="8"/>
    <s v="Yes"/>
    <s v="Cash"/>
    <s v="Store Pickup"/>
    <s v="Yes"/>
    <s v="Yes"/>
    <x v="1"/>
    <s v="PayPal"/>
    <s v="Annually"/>
  </r>
  <r>
    <x v="396"/>
    <x v="5"/>
    <x v="0"/>
    <x v="10"/>
    <s v="Clothing"/>
    <n v="88"/>
    <x v="36"/>
    <s v="S"/>
    <s v="Black"/>
    <x v="3"/>
    <x v="20"/>
    <s v="Yes"/>
    <s v="Bank Transfer"/>
    <s v="Standard"/>
    <s v="Yes"/>
    <s v="Yes"/>
    <x v="37"/>
    <s v="Bank Transfer"/>
    <s v="Annually"/>
  </r>
  <r>
    <x v="397"/>
    <x v="40"/>
    <x v="0"/>
    <x v="22"/>
    <s v="Accessories"/>
    <n v="46"/>
    <x v="16"/>
    <s v="M"/>
    <s v="Indigo"/>
    <x v="3"/>
    <x v="21"/>
    <s v="Yes"/>
    <s v="Venmo"/>
    <s v="Free Shipping"/>
    <s v="Yes"/>
    <s v="Yes"/>
    <x v="8"/>
    <s v="Cash"/>
    <s v="Annually"/>
  </r>
  <r>
    <x v="398"/>
    <x v="30"/>
    <x v="0"/>
    <x v="23"/>
    <s v="Footwear"/>
    <n v="67"/>
    <x v="6"/>
    <s v="S"/>
    <s v="Silver"/>
    <x v="0"/>
    <x v="12"/>
    <s v="Yes"/>
    <s v="PayPal"/>
    <s v="Free Shipping"/>
    <s v="Yes"/>
    <s v="Yes"/>
    <x v="29"/>
    <s v="Debit Card"/>
    <s v="Every 3 Months"/>
  </r>
  <r>
    <x v="399"/>
    <x v="52"/>
    <x v="0"/>
    <x v="18"/>
    <s v="Accessories"/>
    <n v="35"/>
    <x v="37"/>
    <s v="L"/>
    <s v="Blue"/>
    <x v="3"/>
    <x v="1"/>
    <s v="Yes"/>
    <s v="Credit Card"/>
    <s v="2-Day Shipping"/>
    <s v="Yes"/>
    <s v="Yes"/>
    <x v="9"/>
    <s v="Debit Card"/>
    <s v="Monthly"/>
  </r>
  <r>
    <x v="400"/>
    <x v="31"/>
    <x v="0"/>
    <x v="23"/>
    <s v="Footwear"/>
    <n v="66"/>
    <x v="40"/>
    <s v="M"/>
    <s v="Green"/>
    <x v="0"/>
    <x v="6"/>
    <s v="Yes"/>
    <s v="Venmo"/>
    <s v="Free Shipping"/>
    <s v="Yes"/>
    <s v="Yes"/>
    <x v="0"/>
    <s v="PayPal"/>
    <s v="Fortnightly"/>
  </r>
  <r>
    <x v="401"/>
    <x v="49"/>
    <x v="0"/>
    <x v="17"/>
    <s v="Clothing"/>
    <n v="91"/>
    <x v="19"/>
    <s v="L"/>
    <s v="Orange"/>
    <x v="3"/>
    <x v="6"/>
    <s v="Yes"/>
    <s v="Bank Transfer"/>
    <s v="Standard"/>
    <s v="Yes"/>
    <s v="Yes"/>
    <x v="33"/>
    <s v="Cash"/>
    <s v="Quarterly"/>
  </r>
  <r>
    <x v="402"/>
    <x v="18"/>
    <x v="0"/>
    <x v="21"/>
    <s v="Accessories"/>
    <n v="78"/>
    <x v="18"/>
    <s v="L"/>
    <s v="Cyan"/>
    <x v="3"/>
    <x v="21"/>
    <s v="Yes"/>
    <s v="PayPal"/>
    <s v="Express"/>
    <s v="Yes"/>
    <s v="Yes"/>
    <x v="8"/>
    <s v="PayPal"/>
    <s v="Monthly"/>
  </r>
  <r>
    <x v="403"/>
    <x v="1"/>
    <x v="0"/>
    <x v="4"/>
    <s v="Footwear"/>
    <n v="45"/>
    <x v="22"/>
    <s v="M"/>
    <s v="Orange"/>
    <x v="0"/>
    <x v="9"/>
    <s v="Yes"/>
    <s v="Credit Card"/>
    <s v="Next Day Air"/>
    <s v="Yes"/>
    <s v="Yes"/>
    <x v="45"/>
    <s v="Bank Transfer"/>
    <s v="Annually"/>
  </r>
  <r>
    <x v="404"/>
    <x v="25"/>
    <x v="0"/>
    <x v="17"/>
    <s v="Clothing"/>
    <n v="93"/>
    <x v="12"/>
    <s v="M"/>
    <s v="Indigo"/>
    <x v="1"/>
    <x v="6"/>
    <s v="Yes"/>
    <s v="Credit Card"/>
    <s v="Store Pickup"/>
    <s v="Yes"/>
    <s v="Yes"/>
    <x v="47"/>
    <s v="Credit Card"/>
    <s v="Monthly"/>
  </r>
  <r>
    <x v="405"/>
    <x v="38"/>
    <x v="0"/>
    <x v="2"/>
    <s v="Clothing"/>
    <n v="74"/>
    <x v="36"/>
    <s v="S"/>
    <s v="Silver"/>
    <x v="2"/>
    <x v="22"/>
    <s v="Yes"/>
    <s v="Debit Card"/>
    <s v="Standard"/>
    <s v="Yes"/>
    <s v="Yes"/>
    <x v="28"/>
    <s v="Cash"/>
    <s v="Annually"/>
  </r>
  <r>
    <x v="406"/>
    <x v="16"/>
    <x v="0"/>
    <x v="24"/>
    <s v="Accessories"/>
    <n v="55"/>
    <x v="33"/>
    <s v="M"/>
    <s v="Peach"/>
    <x v="1"/>
    <x v="12"/>
    <s v="Yes"/>
    <s v="Debit Card"/>
    <s v="Express"/>
    <s v="Yes"/>
    <s v="Yes"/>
    <x v="21"/>
    <s v="Cash"/>
    <s v="Monthly"/>
  </r>
  <r>
    <x v="407"/>
    <x v="4"/>
    <x v="0"/>
    <x v="15"/>
    <s v="Clothing"/>
    <n v="76"/>
    <x v="17"/>
    <s v="XL"/>
    <s v="Teal"/>
    <x v="1"/>
    <x v="0"/>
    <s v="Yes"/>
    <s v="Debit Card"/>
    <s v="Next Day Air"/>
    <s v="Yes"/>
    <s v="Yes"/>
    <x v="36"/>
    <s v="Credit Card"/>
    <s v="Bi-Weekly"/>
  </r>
  <r>
    <x v="408"/>
    <x v="50"/>
    <x v="0"/>
    <x v="4"/>
    <s v="Footwear"/>
    <n v="66"/>
    <x v="15"/>
    <s v="L"/>
    <s v="White"/>
    <x v="1"/>
    <x v="23"/>
    <s v="Yes"/>
    <s v="Credit Card"/>
    <s v="Express"/>
    <s v="Yes"/>
    <s v="Yes"/>
    <x v="13"/>
    <s v="Cash"/>
    <s v="Fortnightly"/>
  </r>
  <r>
    <x v="409"/>
    <x v="25"/>
    <x v="0"/>
    <x v="6"/>
    <s v="Clothing"/>
    <n v="51"/>
    <x v="46"/>
    <s v="M"/>
    <s v="Brown"/>
    <x v="0"/>
    <x v="13"/>
    <s v="Yes"/>
    <s v="Debit Card"/>
    <s v="2-Day Shipping"/>
    <s v="Yes"/>
    <s v="Yes"/>
    <x v="18"/>
    <s v="Bank Transfer"/>
    <s v="Monthly"/>
  </r>
  <r>
    <x v="410"/>
    <x v="26"/>
    <x v="0"/>
    <x v="1"/>
    <s v="Clothing"/>
    <n v="26"/>
    <x v="41"/>
    <s v="L"/>
    <s v="Lavender"/>
    <x v="1"/>
    <x v="6"/>
    <s v="Yes"/>
    <s v="Debit Card"/>
    <s v="2-Day Shipping"/>
    <s v="Yes"/>
    <s v="Yes"/>
    <x v="43"/>
    <s v="Credit Card"/>
    <s v="Quarterly"/>
  </r>
  <r>
    <x v="411"/>
    <x v="35"/>
    <x v="0"/>
    <x v="2"/>
    <s v="Clothing"/>
    <n v="29"/>
    <x v="49"/>
    <s v="M"/>
    <s v="Indigo"/>
    <x v="2"/>
    <x v="11"/>
    <s v="Yes"/>
    <s v="Cash"/>
    <s v="Express"/>
    <s v="Yes"/>
    <s v="Yes"/>
    <x v="28"/>
    <s v="PayPal"/>
    <s v="Annually"/>
  </r>
  <r>
    <x v="412"/>
    <x v="41"/>
    <x v="0"/>
    <x v="14"/>
    <s v="Outerwear"/>
    <n v="74"/>
    <x v="1"/>
    <s v="M"/>
    <s v="Yellow"/>
    <x v="2"/>
    <x v="0"/>
    <s v="Yes"/>
    <s v="Venmo"/>
    <s v="Store Pickup"/>
    <s v="Yes"/>
    <s v="Yes"/>
    <x v="35"/>
    <s v="Bank Transfer"/>
    <s v="Weekly"/>
  </r>
  <r>
    <x v="413"/>
    <x v="27"/>
    <x v="0"/>
    <x v="16"/>
    <s v="Accessories"/>
    <n v="99"/>
    <x v="22"/>
    <s v="S"/>
    <s v="White"/>
    <x v="2"/>
    <x v="12"/>
    <s v="Yes"/>
    <s v="Debit Card"/>
    <s v="Free Shipping"/>
    <s v="Yes"/>
    <s v="Yes"/>
    <x v="26"/>
    <s v="Cash"/>
    <s v="Monthly"/>
  </r>
  <r>
    <x v="414"/>
    <x v="26"/>
    <x v="0"/>
    <x v="21"/>
    <s v="Accessories"/>
    <n v="88"/>
    <x v="5"/>
    <s v="L"/>
    <s v="Violet"/>
    <x v="0"/>
    <x v="5"/>
    <s v="Yes"/>
    <s v="Bank Transfer"/>
    <s v="Store Pickup"/>
    <s v="Yes"/>
    <s v="Yes"/>
    <x v="48"/>
    <s v="Debit Card"/>
    <s v="Weekly"/>
  </r>
  <r>
    <x v="415"/>
    <x v="29"/>
    <x v="0"/>
    <x v="7"/>
    <s v="Outerwear"/>
    <n v="31"/>
    <x v="39"/>
    <s v="M"/>
    <s v="Lavender"/>
    <x v="0"/>
    <x v="5"/>
    <s v="Yes"/>
    <s v="Venmo"/>
    <s v="Express"/>
    <s v="Yes"/>
    <s v="Yes"/>
    <x v="19"/>
    <s v="Bank Transfer"/>
    <s v="Monthly"/>
  </r>
  <r>
    <x v="416"/>
    <x v="24"/>
    <x v="0"/>
    <x v="22"/>
    <s v="Accessories"/>
    <n v="55"/>
    <x v="4"/>
    <s v="L"/>
    <s v="Olive"/>
    <x v="1"/>
    <x v="22"/>
    <s v="Yes"/>
    <s v="Bank Transfer"/>
    <s v="Free Shipping"/>
    <s v="Yes"/>
    <s v="Yes"/>
    <x v="37"/>
    <s v="Bank Transfer"/>
    <s v="Fortnightly"/>
  </r>
  <r>
    <x v="417"/>
    <x v="51"/>
    <x v="0"/>
    <x v="3"/>
    <s v="Footwear"/>
    <n v="81"/>
    <x v="16"/>
    <s v="L"/>
    <s v="Beige"/>
    <x v="3"/>
    <x v="9"/>
    <s v="Yes"/>
    <s v="PayPal"/>
    <s v="Free Shipping"/>
    <s v="Yes"/>
    <s v="Yes"/>
    <x v="26"/>
    <s v="Debit Card"/>
    <s v="Quarterly"/>
  </r>
  <r>
    <x v="418"/>
    <x v="20"/>
    <x v="0"/>
    <x v="1"/>
    <s v="Clothing"/>
    <n v="73"/>
    <x v="26"/>
    <s v="L"/>
    <s v="Purple"/>
    <x v="1"/>
    <x v="21"/>
    <s v="Yes"/>
    <s v="Cash"/>
    <s v="Standard"/>
    <s v="Yes"/>
    <s v="Yes"/>
    <x v="46"/>
    <s v="Venmo"/>
    <s v="Bi-Weekly"/>
  </r>
  <r>
    <x v="419"/>
    <x v="10"/>
    <x v="0"/>
    <x v="6"/>
    <s v="Clothing"/>
    <n v="91"/>
    <x v="40"/>
    <s v="S"/>
    <s v="Teal"/>
    <x v="0"/>
    <x v="1"/>
    <s v="Yes"/>
    <s v="Credit Card"/>
    <s v="Free Shipping"/>
    <s v="Yes"/>
    <s v="Yes"/>
    <x v="0"/>
    <s v="Credit Card"/>
    <s v="Every 3 Months"/>
  </r>
  <r>
    <x v="420"/>
    <x v="45"/>
    <x v="0"/>
    <x v="20"/>
    <s v="Clothing"/>
    <n v="54"/>
    <x v="17"/>
    <s v="S"/>
    <s v="Peach"/>
    <x v="1"/>
    <x v="22"/>
    <s v="Yes"/>
    <s v="Credit Card"/>
    <s v="Free Shipping"/>
    <s v="Yes"/>
    <s v="Yes"/>
    <x v="27"/>
    <s v="Debit Card"/>
    <s v="Bi-Weekly"/>
  </r>
  <r>
    <x v="421"/>
    <x v="21"/>
    <x v="0"/>
    <x v="5"/>
    <s v="Clothing"/>
    <n v="40"/>
    <x v="0"/>
    <s v="M"/>
    <s v="Violet"/>
    <x v="0"/>
    <x v="1"/>
    <s v="Yes"/>
    <s v="Cash"/>
    <s v="Standard"/>
    <s v="Yes"/>
    <s v="Yes"/>
    <x v="26"/>
    <s v="Cash"/>
    <s v="Bi-Weekly"/>
  </r>
  <r>
    <x v="422"/>
    <x v="36"/>
    <x v="0"/>
    <x v="13"/>
    <s v="Clothing"/>
    <n v="59"/>
    <x v="46"/>
    <s v="M"/>
    <s v="Purple"/>
    <x v="3"/>
    <x v="0"/>
    <s v="Yes"/>
    <s v="Bank Transfer"/>
    <s v="Store Pickup"/>
    <s v="Yes"/>
    <s v="Yes"/>
    <x v="18"/>
    <s v="Debit Card"/>
    <s v="Annually"/>
  </r>
  <r>
    <x v="423"/>
    <x v="5"/>
    <x v="0"/>
    <x v="18"/>
    <s v="Accessories"/>
    <n v="26"/>
    <x v="14"/>
    <s v="L"/>
    <s v="Teal"/>
    <x v="1"/>
    <x v="21"/>
    <s v="Yes"/>
    <s v="Bank Transfer"/>
    <s v="Store Pickup"/>
    <s v="Yes"/>
    <s v="Yes"/>
    <x v="33"/>
    <s v="Credit Card"/>
    <s v="Bi-Weekly"/>
  </r>
  <r>
    <x v="424"/>
    <x v="17"/>
    <x v="0"/>
    <x v="1"/>
    <s v="Clothing"/>
    <n v="23"/>
    <x v="26"/>
    <s v="M"/>
    <s v="Gold"/>
    <x v="0"/>
    <x v="24"/>
    <s v="Yes"/>
    <s v="Credit Card"/>
    <s v="Standard"/>
    <s v="Yes"/>
    <s v="Yes"/>
    <x v="38"/>
    <s v="PayPal"/>
    <s v="Fortnightly"/>
  </r>
  <r>
    <x v="425"/>
    <x v="37"/>
    <x v="0"/>
    <x v="2"/>
    <s v="Clothing"/>
    <n v="87"/>
    <x v="25"/>
    <s v="S"/>
    <s v="Teal"/>
    <x v="0"/>
    <x v="13"/>
    <s v="Yes"/>
    <s v="Debit Card"/>
    <s v="Store Pickup"/>
    <s v="Yes"/>
    <s v="Yes"/>
    <x v="7"/>
    <s v="Credit Card"/>
    <s v="Quarterly"/>
  </r>
  <r>
    <x v="426"/>
    <x v="49"/>
    <x v="0"/>
    <x v="13"/>
    <s v="Clothing"/>
    <n v="71"/>
    <x v="7"/>
    <s v="M"/>
    <s v="Violet"/>
    <x v="0"/>
    <x v="10"/>
    <s v="Yes"/>
    <s v="Cash"/>
    <s v="Express"/>
    <s v="Yes"/>
    <s v="Yes"/>
    <x v="5"/>
    <s v="Credit Card"/>
    <s v="Quarterly"/>
  </r>
  <r>
    <x v="427"/>
    <x v="44"/>
    <x v="0"/>
    <x v="21"/>
    <s v="Accessories"/>
    <n v="91"/>
    <x v="26"/>
    <s v="L"/>
    <s v="Black"/>
    <x v="0"/>
    <x v="9"/>
    <s v="Yes"/>
    <s v="Cash"/>
    <s v="Store Pickup"/>
    <s v="Yes"/>
    <s v="Yes"/>
    <x v="49"/>
    <s v="Credit Card"/>
    <s v="Quarterly"/>
  </r>
  <r>
    <x v="428"/>
    <x v="3"/>
    <x v="0"/>
    <x v="7"/>
    <s v="Outerwear"/>
    <n v="64"/>
    <x v="5"/>
    <s v="XL"/>
    <s v="Gold"/>
    <x v="0"/>
    <x v="3"/>
    <s v="Yes"/>
    <s v="Venmo"/>
    <s v="Free Shipping"/>
    <s v="Yes"/>
    <s v="Yes"/>
    <x v="1"/>
    <s v="Debit Card"/>
    <s v="Fortnightly"/>
  </r>
  <r>
    <x v="429"/>
    <x v="32"/>
    <x v="0"/>
    <x v="3"/>
    <s v="Footwear"/>
    <n v="94"/>
    <x v="47"/>
    <s v="M"/>
    <s v="Gold"/>
    <x v="0"/>
    <x v="7"/>
    <s v="Yes"/>
    <s v="Venmo"/>
    <s v="2-Day Shipping"/>
    <s v="Yes"/>
    <s v="Yes"/>
    <x v="33"/>
    <s v="Cash"/>
    <s v="Fortnightly"/>
  </r>
  <r>
    <x v="430"/>
    <x v="41"/>
    <x v="0"/>
    <x v="5"/>
    <s v="Clothing"/>
    <n v="40"/>
    <x v="21"/>
    <s v="M"/>
    <s v="Brown"/>
    <x v="2"/>
    <x v="1"/>
    <s v="Yes"/>
    <s v="Debit Card"/>
    <s v="Store Pickup"/>
    <s v="Yes"/>
    <s v="Yes"/>
    <x v="19"/>
    <s v="Debit Card"/>
    <s v="Annually"/>
  </r>
  <r>
    <x v="431"/>
    <x v="49"/>
    <x v="0"/>
    <x v="19"/>
    <s v="Accessories"/>
    <n v="76"/>
    <x v="13"/>
    <s v="L"/>
    <s v="Cyan"/>
    <x v="0"/>
    <x v="23"/>
    <s v="Yes"/>
    <s v="Credit Card"/>
    <s v="Store Pickup"/>
    <s v="Yes"/>
    <s v="Yes"/>
    <x v="42"/>
    <s v="Cash"/>
    <s v="Fortnightly"/>
  </r>
  <r>
    <x v="432"/>
    <x v="36"/>
    <x v="0"/>
    <x v="5"/>
    <s v="Clothing"/>
    <n v="86"/>
    <x v="27"/>
    <s v="S"/>
    <s v="Indigo"/>
    <x v="3"/>
    <x v="13"/>
    <s v="Yes"/>
    <s v="Debit Card"/>
    <s v="Free Shipping"/>
    <s v="Yes"/>
    <s v="Yes"/>
    <x v="8"/>
    <s v="Venmo"/>
    <s v="Weekly"/>
  </r>
  <r>
    <x v="433"/>
    <x v="34"/>
    <x v="0"/>
    <x v="11"/>
    <s v="Clothing"/>
    <n v="92"/>
    <x v="15"/>
    <s v="M"/>
    <s v="Orange"/>
    <x v="3"/>
    <x v="4"/>
    <s v="Yes"/>
    <s v="Bank Transfer"/>
    <s v="Store Pickup"/>
    <s v="Yes"/>
    <s v="Yes"/>
    <x v="2"/>
    <s v="Credit Card"/>
    <s v="Fortnightly"/>
  </r>
  <r>
    <x v="434"/>
    <x v="2"/>
    <x v="0"/>
    <x v="9"/>
    <s v="Footwear"/>
    <n v="52"/>
    <x v="19"/>
    <s v="L"/>
    <s v="Pink"/>
    <x v="1"/>
    <x v="17"/>
    <s v="Yes"/>
    <s v="Bank Transfer"/>
    <s v="Store Pickup"/>
    <s v="Yes"/>
    <s v="Yes"/>
    <x v="30"/>
    <s v="PayPal"/>
    <s v="Every 3 Months"/>
  </r>
  <r>
    <x v="435"/>
    <x v="47"/>
    <x v="0"/>
    <x v="7"/>
    <s v="Outerwear"/>
    <n v="28"/>
    <x v="6"/>
    <s v="XL"/>
    <s v="Olive"/>
    <x v="0"/>
    <x v="15"/>
    <s v="Yes"/>
    <s v="PayPal"/>
    <s v="Next Day Air"/>
    <s v="Yes"/>
    <s v="Yes"/>
    <x v="38"/>
    <s v="Bank Transfer"/>
    <s v="Monthly"/>
  </r>
  <r>
    <x v="436"/>
    <x v="37"/>
    <x v="0"/>
    <x v="13"/>
    <s v="Clothing"/>
    <n v="46"/>
    <x v="30"/>
    <s v="L"/>
    <s v="Cyan"/>
    <x v="2"/>
    <x v="12"/>
    <s v="Yes"/>
    <s v="Cash"/>
    <s v="Free Shipping"/>
    <s v="Yes"/>
    <s v="Yes"/>
    <x v="23"/>
    <s v="Bank Transfer"/>
    <s v="Weekly"/>
  </r>
  <r>
    <x v="437"/>
    <x v="4"/>
    <x v="0"/>
    <x v="16"/>
    <s v="Accessories"/>
    <n v="50"/>
    <x v="35"/>
    <s v="M"/>
    <s v="Peach"/>
    <x v="2"/>
    <x v="5"/>
    <s v="Yes"/>
    <s v="Credit Card"/>
    <s v="Next Day Air"/>
    <s v="Yes"/>
    <s v="Yes"/>
    <x v="23"/>
    <s v="PayPal"/>
    <s v="Annually"/>
  </r>
  <r>
    <x v="438"/>
    <x v="16"/>
    <x v="0"/>
    <x v="22"/>
    <s v="Accessories"/>
    <n v="23"/>
    <x v="44"/>
    <s v="M"/>
    <s v="Turquoise"/>
    <x v="0"/>
    <x v="24"/>
    <s v="Yes"/>
    <s v="Cash"/>
    <s v="Express"/>
    <s v="Yes"/>
    <s v="Yes"/>
    <x v="45"/>
    <s v="Credit Card"/>
    <s v="Fortnightly"/>
  </r>
  <r>
    <x v="439"/>
    <x v="46"/>
    <x v="0"/>
    <x v="14"/>
    <s v="Outerwear"/>
    <n v="50"/>
    <x v="37"/>
    <s v="M"/>
    <s v="Turquoise"/>
    <x v="2"/>
    <x v="23"/>
    <s v="Yes"/>
    <s v="PayPal"/>
    <s v="Free Shipping"/>
    <s v="Yes"/>
    <s v="Yes"/>
    <x v="4"/>
    <s v="Cash"/>
    <s v="Monthly"/>
  </r>
  <r>
    <x v="440"/>
    <x v="30"/>
    <x v="0"/>
    <x v="5"/>
    <s v="Clothing"/>
    <n v="89"/>
    <x v="19"/>
    <s v="XL"/>
    <s v="Maroon"/>
    <x v="0"/>
    <x v="1"/>
    <s v="Yes"/>
    <s v="Debit Card"/>
    <s v="Store Pickup"/>
    <s v="Yes"/>
    <s v="Yes"/>
    <x v="11"/>
    <s v="Debit Card"/>
    <s v="Fortnightly"/>
  </r>
  <r>
    <x v="441"/>
    <x v="49"/>
    <x v="0"/>
    <x v="15"/>
    <s v="Clothing"/>
    <n v="81"/>
    <x v="20"/>
    <s v="M"/>
    <s v="Maroon"/>
    <x v="0"/>
    <x v="19"/>
    <s v="Yes"/>
    <s v="Bank Transfer"/>
    <s v="Standard"/>
    <s v="Yes"/>
    <s v="Yes"/>
    <x v="18"/>
    <s v="Credit Card"/>
    <s v="Annually"/>
  </r>
  <r>
    <x v="442"/>
    <x v="26"/>
    <x v="0"/>
    <x v="12"/>
    <s v="Accessories"/>
    <n v="69"/>
    <x v="49"/>
    <s v="M"/>
    <s v="Olive"/>
    <x v="3"/>
    <x v="1"/>
    <s v="Yes"/>
    <s v="Bank Transfer"/>
    <s v="Store Pickup"/>
    <s v="Yes"/>
    <s v="Yes"/>
    <x v="4"/>
    <s v="Credit Card"/>
    <s v="Quarterly"/>
  </r>
  <r>
    <x v="443"/>
    <x v="40"/>
    <x v="0"/>
    <x v="12"/>
    <s v="Accessories"/>
    <n v="67"/>
    <x v="11"/>
    <s v="M"/>
    <s v="Magenta"/>
    <x v="2"/>
    <x v="15"/>
    <s v="Yes"/>
    <s v="PayPal"/>
    <s v="Free Shipping"/>
    <s v="Yes"/>
    <s v="Yes"/>
    <x v="37"/>
    <s v="PayPal"/>
    <s v="Annually"/>
  </r>
  <r>
    <x v="444"/>
    <x v="39"/>
    <x v="0"/>
    <x v="10"/>
    <s v="Clothing"/>
    <n v="20"/>
    <x v="18"/>
    <s v="M"/>
    <s v="Red"/>
    <x v="2"/>
    <x v="24"/>
    <s v="Yes"/>
    <s v="Debit Card"/>
    <s v="Store Pickup"/>
    <s v="Yes"/>
    <s v="Yes"/>
    <x v="4"/>
    <s v="Debit Card"/>
    <s v="Annually"/>
  </r>
  <r>
    <x v="445"/>
    <x v="32"/>
    <x v="0"/>
    <x v="23"/>
    <s v="Footwear"/>
    <n v="29"/>
    <x v="44"/>
    <s v="M"/>
    <s v="Olive"/>
    <x v="3"/>
    <x v="8"/>
    <s v="Yes"/>
    <s v="Bank Transfer"/>
    <s v="Standard"/>
    <s v="Yes"/>
    <s v="Yes"/>
    <x v="27"/>
    <s v="Venmo"/>
    <s v="Annually"/>
  </r>
  <r>
    <x v="446"/>
    <x v="1"/>
    <x v="0"/>
    <x v="5"/>
    <s v="Clothing"/>
    <n v="74"/>
    <x v="8"/>
    <s v="M"/>
    <s v="Silver"/>
    <x v="2"/>
    <x v="7"/>
    <s v="Yes"/>
    <s v="Bank Transfer"/>
    <s v="Store Pickup"/>
    <s v="Yes"/>
    <s v="Yes"/>
    <x v="28"/>
    <s v="Venmo"/>
    <s v="Monthly"/>
  </r>
  <r>
    <x v="447"/>
    <x v="52"/>
    <x v="0"/>
    <x v="6"/>
    <s v="Clothing"/>
    <n v="82"/>
    <x v="47"/>
    <s v="S"/>
    <s v="Turquoise"/>
    <x v="1"/>
    <x v="15"/>
    <s v="Yes"/>
    <s v="Venmo"/>
    <s v="Standard"/>
    <s v="Yes"/>
    <s v="Yes"/>
    <x v="22"/>
    <s v="Bank Transfer"/>
    <s v="Every 3 Months"/>
  </r>
  <r>
    <x v="448"/>
    <x v="45"/>
    <x v="0"/>
    <x v="24"/>
    <s v="Accessories"/>
    <n v="23"/>
    <x v="9"/>
    <s v="M"/>
    <s v="Yellow"/>
    <x v="2"/>
    <x v="23"/>
    <s v="Yes"/>
    <s v="Credit Card"/>
    <s v="Next Day Air"/>
    <s v="Yes"/>
    <s v="Yes"/>
    <x v="31"/>
    <s v="Bank Transfer"/>
    <s v="Fortnightly"/>
  </r>
  <r>
    <x v="449"/>
    <x v="8"/>
    <x v="0"/>
    <x v="16"/>
    <s v="Accessories"/>
    <n v="45"/>
    <x v="14"/>
    <s v="L"/>
    <s v="Peach"/>
    <x v="2"/>
    <x v="3"/>
    <s v="Yes"/>
    <s v="PayPal"/>
    <s v="2-Day Shipping"/>
    <s v="Yes"/>
    <s v="Yes"/>
    <x v="31"/>
    <s v="Bank Transfer"/>
    <s v="Monthly"/>
  </r>
  <r>
    <x v="450"/>
    <x v="15"/>
    <x v="0"/>
    <x v="23"/>
    <s v="Footwear"/>
    <n v="21"/>
    <x v="39"/>
    <s v="L"/>
    <s v="Beige"/>
    <x v="2"/>
    <x v="2"/>
    <s v="Yes"/>
    <s v="Venmo"/>
    <s v="Store Pickup"/>
    <s v="Yes"/>
    <s v="Yes"/>
    <x v="5"/>
    <s v="Credit Card"/>
    <s v="Monthly"/>
  </r>
  <r>
    <x v="451"/>
    <x v="17"/>
    <x v="0"/>
    <x v="16"/>
    <s v="Accessories"/>
    <n v="31"/>
    <x v="41"/>
    <s v="M"/>
    <s v="Pink"/>
    <x v="2"/>
    <x v="24"/>
    <s v="Yes"/>
    <s v="Cash"/>
    <s v="Express"/>
    <s v="Yes"/>
    <s v="Yes"/>
    <x v="8"/>
    <s v="Credit Card"/>
    <s v="Fortnightly"/>
  </r>
  <r>
    <x v="452"/>
    <x v="4"/>
    <x v="0"/>
    <x v="13"/>
    <s v="Clothing"/>
    <n v="45"/>
    <x v="9"/>
    <s v="M"/>
    <s v="Violet"/>
    <x v="2"/>
    <x v="13"/>
    <s v="Yes"/>
    <s v="Debit Card"/>
    <s v="Express"/>
    <s v="Yes"/>
    <s v="Yes"/>
    <x v="30"/>
    <s v="PayPal"/>
    <s v="Fortnightly"/>
  </r>
  <r>
    <x v="453"/>
    <x v="22"/>
    <x v="0"/>
    <x v="16"/>
    <s v="Accessories"/>
    <n v="56"/>
    <x v="43"/>
    <s v="XL"/>
    <s v="Peach"/>
    <x v="0"/>
    <x v="11"/>
    <s v="Yes"/>
    <s v="Cash"/>
    <s v="Next Day Air"/>
    <s v="Yes"/>
    <s v="Yes"/>
    <x v="17"/>
    <s v="Credit Card"/>
    <s v="Weekly"/>
  </r>
  <r>
    <x v="454"/>
    <x v="43"/>
    <x v="0"/>
    <x v="14"/>
    <s v="Outerwear"/>
    <n v="97"/>
    <x v="32"/>
    <s v="S"/>
    <s v="Gold"/>
    <x v="2"/>
    <x v="4"/>
    <s v="Yes"/>
    <s v="Debit Card"/>
    <s v="Next Day Air"/>
    <s v="Yes"/>
    <s v="Yes"/>
    <x v="0"/>
    <s v="Cash"/>
    <s v="Bi-Weekly"/>
  </r>
  <r>
    <x v="455"/>
    <x v="22"/>
    <x v="0"/>
    <x v="0"/>
    <s v="Clothing"/>
    <n v="100"/>
    <x v="40"/>
    <s v="XL"/>
    <s v="Gold"/>
    <x v="3"/>
    <x v="15"/>
    <s v="Yes"/>
    <s v="Credit Card"/>
    <s v="Store Pickup"/>
    <s v="Yes"/>
    <s v="Yes"/>
    <x v="16"/>
    <s v="Debit Card"/>
    <s v="Fortnightly"/>
  </r>
  <r>
    <x v="456"/>
    <x v="2"/>
    <x v="0"/>
    <x v="0"/>
    <s v="Clothing"/>
    <n v="96"/>
    <x v="17"/>
    <s v="S"/>
    <s v="Indigo"/>
    <x v="3"/>
    <x v="17"/>
    <s v="Yes"/>
    <s v="Bank Transfer"/>
    <s v="2-Day Shipping"/>
    <s v="Yes"/>
    <s v="Yes"/>
    <x v="42"/>
    <s v="Credit Card"/>
    <s v="Quarterly"/>
  </r>
  <r>
    <x v="457"/>
    <x v="15"/>
    <x v="0"/>
    <x v="24"/>
    <s v="Accessories"/>
    <n v="99"/>
    <x v="3"/>
    <s v="M"/>
    <s v="Blue"/>
    <x v="1"/>
    <x v="8"/>
    <s v="Yes"/>
    <s v="Credit Card"/>
    <s v="Next Day Air"/>
    <s v="Yes"/>
    <s v="Yes"/>
    <x v="26"/>
    <s v="Debit Card"/>
    <s v="Every 3 Months"/>
  </r>
  <r>
    <x v="458"/>
    <x v="36"/>
    <x v="0"/>
    <x v="6"/>
    <s v="Clothing"/>
    <n v="91"/>
    <x v="10"/>
    <s v="L"/>
    <s v="Black"/>
    <x v="0"/>
    <x v="17"/>
    <s v="Yes"/>
    <s v="Debit Card"/>
    <s v="2-Day Shipping"/>
    <s v="Yes"/>
    <s v="Yes"/>
    <x v="26"/>
    <s v="PayPal"/>
    <s v="Monthly"/>
  </r>
  <r>
    <x v="459"/>
    <x v="6"/>
    <x v="0"/>
    <x v="19"/>
    <s v="Accessories"/>
    <n v="30"/>
    <x v="33"/>
    <s v="L"/>
    <s v="Black"/>
    <x v="0"/>
    <x v="22"/>
    <s v="Yes"/>
    <s v="Debit Card"/>
    <s v="Standard"/>
    <s v="Yes"/>
    <s v="Yes"/>
    <x v="46"/>
    <s v="PayPal"/>
    <s v="Fortnightly"/>
  </r>
  <r>
    <x v="460"/>
    <x v="14"/>
    <x v="0"/>
    <x v="9"/>
    <s v="Footwear"/>
    <n v="65"/>
    <x v="36"/>
    <s v="L"/>
    <s v="Teal"/>
    <x v="2"/>
    <x v="18"/>
    <s v="Yes"/>
    <s v="Venmo"/>
    <s v="Store Pickup"/>
    <s v="Yes"/>
    <s v="Yes"/>
    <x v="46"/>
    <s v="Bank Transfer"/>
    <s v="Weekly"/>
  </r>
  <r>
    <x v="461"/>
    <x v="20"/>
    <x v="0"/>
    <x v="23"/>
    <s v="Footwear"/>
    <n v="93"/>
    <x v="31"/>
    <s v="M"/>
    <s v="Yellow"/>
    <x v="0"/>
    <x v="20"/>
    <s v="Yes"/>
    <s v="Cash"/>
    <s v="Express"/>
    <s v="Yes"/>
    <s v="Yes"/>
    <x v="41"/>
    <s v="Venmo"/>
    <s v="Weekly"/>
  </r>
  <r>
    <x v="462"/>
    <x v="35"/>
    <x v="0"/>
    <x v="14"/>
    <s v="Outerwear"/>
    <n v="81"/>
    <x v="26"/>
    <s v="M"/>
    <s v="White"/>
    <x v="3"/>
    <x v="13"/>
    <s v="Yes"/>
    <s v="Debit Card"/>
    <s v="Express"/>
    <s v="Yes"/>
    <s v="Yes"/>
    <x v="26"/>
    <s v="Venmo"/>
    <s v="Every 3 Months"/>
  </r>
  <r>
    <x v="463"/>
    <x v="43"/>
    <x v="0"/>
    <x v="16"/>
    <s v="Accessories"/>
    <n v="81"/>
    <x v="42"/>
    <s v="S"/>
    <s v="Orange"/>
    <x v="2"/>
    <x v="2"/>
    <s v="Yes"/>
    <s v="Venmo"/>
    <s v="Standard"/>
    <s v="Yes"/>
    <s v="Yes"/>
    <x v="32"/>
    <s v="Venmo"/>
    <s v="Weekly"/>
  </r>
  <r>
    <x v="464"/>
    <x v="51"/>
    <x v="0"/>
    <x v="12"/>
    <s v="Accessories"/>
    <n v="52"/>
    <x v="15"/>
    <s v="M"/>
    <s v="Silver"/>
    <x v="0"/>
    <x v="10"/>
    <s v="Yes"/>
    <s v="PayPal"/>
    <s v="Next Day Air"/>
    <s v="Yes"/>
    <s v="Yes"/>
    <x v="24"/>
    <s v="PayPal"/>
    <s v="Monthly"/>
  </r>
  <r>
    <x v="465"/>
    <x v="22"/>
    <x v="0"/>
    <x v="11"/>
    <s v="Clothing"/>
    <n v="88"/>
    <x v="19"/>
    <s v="M"/>
    <s v="Pink"/>
    <x v="2"/>
    <x v="11"/>
    <s v="Yes"/>
    <s v="Cash"/>
    <s v="Next Day Air"/>
    <s v="Yes"/>
    <s v="Yes"/>
    <x v="29"/>
    <s v="Cash"/>
    <s v="Quarterly"/>
  </r>
  <r>
    <x v="466"/>
    <x v="21"/>
    <x v="0"/>
    <x v="2"/>
    <s v="Clothing"/>
    <n v="24"/>
    <x v="34"/>
    <s v="L"/>
    <s v="Turquoise"/>
    <x v="0"/>
    <x v="12"/>
    <s v="Yes"/>
    <s v="Credit Card"/>
    <s v="Free Shipping"/>
    <s v="Yes"/>
    <s v="Yes"/>
    <x v="29"/>
    <s v="PayPal"/>
    <s v="Weekly"/>
  </r>
  <r>
    <x v="467"/>
    <x v="1"/>
    <x v="0"/>
    <x v="21"/>
    <s v="Accessories"/>
    <n v="51"/>
    <x v="43"/>
    <s v="S"/>
    <s v="Orange"/>
    <x v="1"/>
    <x v="9"/>
    <s v="Yes"/>
    <s v="Credit Card"/>
    <s v="2-Day Shipping"/>
    <s v="Yes"/>
    <s v="Yes"/>
    <x v="10"/>
    <s v="Debit Card"/>
    <s v="Every 3 Months"/>
  </r>
  <r>
    <x v="468"/>
    <x v="50"/>
    <x v="0"/>
    <x v="21"/>
    <s v="Accessories"/>
    <n v="38"/>
    <x v="42"/>
    <s v="S"/>
    <s v="Peach"/>
    <x v="3"/>
    <x v="16"/>
    <s v="Yes"/>
    <s v="Bank Transfer"/>
    <s v="Free Shipping"/>
    <s v="Yes"/>
    <s v="Yes"/>
    <x v="20"/>
    <s v="Cash"/>
    <s v="Quarterly"/>
  </r>
  <r>
    <x v="469"/>
    <x v="3"/>
    <x v="0"/>
    <x v="6"/>
    <s v="Clothing"/>
    <n v="46"/>
    <x v="15"/>
    <s v="L"/>
    <s v="Pink"/>
    <x v="3"/>
    <x v="7"/>
    <s v="Yes"/>
    <s v="Debit Card"/>
    <s v="2-Day Shipping"/>
    <s v="Yes"/>
    <s v="Yes"/>
    <x v="48"/>
    <s v="Debit Card"/>
    <s v="Bi-Weekly"/>
  </r>
  <r>
    <x v="470"/>
    <x v="2"/>
    <x v="0"/>
    <x v="10"/>
    <s v="Clothing"/>
    <n v="63"/>
    <x v="46"/>
    <s v="L"/>
    <s v="Teal"/>
    <x v="2"/>
    <x v="12"/>
    <s v="Yes"/>
    <s v="Cash"/>
    <s v="Express"/>
    <s v="Yes"/>
    <s v="Yes"/>
    <x v="49"/>
    <s v="Cash"/>
    <s v="Every 3 Months"/>
  </r>
  <r>
    <x v="471"/>
    <x v="0"/>
    <x v="0"/>
    <x v="18"/>
    <s v="Accessories"/>
    <n v="72"/>
    <x v="9"/>
    <s v="XL"/>
    <s v="White"/>
    <x v="0"/>
    <x v="8"/>
    <s v="Yes"/>
    <s v="Credit Card"/>
    <s v="2-Day Shipping"/>
    <s v="Yes"/>
    <s v="Yes"/>
    <x v="13"/>
    <s v="Bank Transfer"/>
    <s v="Quarterly"/>
  </r>
  <r>
    <x v="472"/>
    <x v="30"/>
    <x v="0"/>
    <x v="2"/>
    <s v="Clothing"/>
    <n v="39"/>
    <x v="42"/>
    <s v="L"/>
    <s v="Gray"/>
    <x v="0"/>
    <x v="20"/>
    <s v="Yes"/>
    <s v="Cash"/>
    <s v="Free Shipping"/>
    <s v="Yes"/>
    <s v="Yes"/>
    <x v="35"/>
    <s v="Bank Transfer"/>
    <s v="Quarterly"/>
  </r>
  <r>
    <x v="473"/>
    <x v="50"/>
    <x v="0"/>
    <x v="7"/>
    <s v="Outerwear"/>
    <n v="42"/>
    <x v="8"/>
    <s v="L"/>
    <s v="Olive"/>
    <x v="1"/>
    <x v="20"/>
    <s v="Yes"/>
    <s v="Venmo"/>
    <s v="Store Pickup"/>
    <s v="Yes"/>
    <s v="Yes"/>
    <x v="32"/>
    <s v="PayPal"/>
    <s v="Every 3 Months"/>
  </r>
  <r>
    <x v="474"/>
    <x v="46"/>
    <x v="0"/>
    <x v="1"/>
    <s v="Clothing"/>
    <n v="76"/>
    <x v="10"/>
    <s v="XL"/>
    <s v="Maroon"/>
    <x v="2"/>
    <x v="5"/>
    <s v="Yes"/>
    <s v="Debit Card"/>
    <s v="2-Day Shipping"/>
    <s v="Yes"/>
    <s v="Yes"/>
    <x v="28"/>
    <s v="Cash"/>
    <s v="Quarterly"/>
  </r>
  <r>
    <x v="475"/>
    <x v="3"/>
    <x v="0"/>
    <x v="4"/>
    <s v="Footwear"/>
    <n v="66"/>
    <x v="31"/>
    <s v="L"/>
    <s v="Magenta"/>
    <x v="2"/>
    <x v="2"/>
    <s v="Yes"/>
    <s v="Cash"/>
    <s v="Free Shipping"/>
    <s v="Yes"/>
    <s v="Yes"/>
    <x v="27"/>
    <s v="Debit Card"/>
    <s v="Annually"/>
  </r>
  <r>
    <x v="476"/>
    <x v="3"/>
    <x v="0"/>
    <x v="18"/>
    <s v="Accessories"/>
    <n v="90"/>
    <x v="39"/>
    <s v="M"/>
    <s v="Magenta"/>
    <x v="1"/>
    <x v="1"/>
    <s v="Yes"/>
    <s v="Venmo"/>
    <s v="Free Shipping"/>
    <s v="Yes"/>
    <s v="Yes"/>
    <x v="1"/>
    <s v="Debit Card"/>
    <s v="Fortnightly"/>
  </r>
  <r>
    <x v="477"/>
    <x v="32"/>
    <x v="0"/>
    <x v="1"/>
    <s v="Clothing"/>
    <n v="56"/>
    <x v="25"/>
    <s v="M"/>
    <s v="Green"/>
    <x v="2"/>
    <x v="18"/>
    <s v="Yes"/>
    <s v="Credit Card"/>
    <s v="Free Shipping"/>
    <s v="Yes"/>
    <s v="Yes"/>
    <x v="3"/>
    <s v="Debit Card"/>
    <s v="Weekly"/>
  </r>
  <r>
    <x v="478"/>
    <x v="25"/>
    <x v="0"/>
    <x v="16"/>
    <s v="Accessories"/>
    <n v="43"/>
    <x v="23"/>
    <s v="XL"/>
    <s v="Turquoise"/>
    <x v="0"/>
    <x v="4"/>
    <s v="Yes"/>
    <s v="Debit Card"/>
    <s v="Free Shipping"/>
    <s v="Yes"/>
    <s v="Yes"/>
    <x v="26"/>
    <s v="Venmo"/>
    <s v="Annually"/>
  </r>
  <r>
    <x v="479"/>
    <x v="31"/>
    <x v="0"/>
    <x v="8"/>
    <s v="Accessories"/>
    <n v="84"/>
    <x v="44"/>
    <s v="L"/>
    <s v="Yellow"/>
    <x v="0"/>
    <x v="13"/>
    <s v="Yes"/>
    <s v="Bank Transfer"/>
    <s v="Store Pickup"/>
    <s v="Yes"/>
    <s v="Yes"/>
    <x v="34"/>
    <s v="Venmo"/>
    <s v="Monthly"/>
  </r>
  <r>
    <x v="480"/>
    <x v="33"/>
    <x v="0"/>
    <x v="15"/>
    <s v="Clothing"/>
    <n v="88"/>
    <x v="34"/>
    <s v="M"/>
    <s v="Gray"/>
    <x v="2"/>
    <x v="6"/>
    <s v="Yes"/>
    <s v="Credit Card"/>
    <s v="Standard"/>
    <s v="Yes"/>
    <s v="Yes"/>
    <x v="48"/>
    <s v="Debit Card"/>
    <s v="Bi-Weekly"/>
  </r>
  <r>
    <x v="481"/>
    <x v="5"/>
    <x v="0"/>
    <x v="19"/>
    <s v="Accessories"/>
    <n v="88"/>
    <x v="48"/>
    <s v="L"/>
    <s v="Peach"/>
    <x v="3"/>
    <x v="4"/>
    <s v="Yes"/>
    <s v="PayPal"/>
    <s v="2-Day Shipping"/>
    <s v="Yes"/>
    <s v="Yes"/>
    <x v="9"/>
    <s v="PayPal"/>
    <s v="Fortnightly"/>
  </r>
  <r>
    <x v="482"/>
    <x v="38"/>
    <x v="0"/>
    <x v="22"/>
    <s v="Accessories"/>
    <n v="42"/>
    <x v="39"/>
    <s v="M"/>
    <s v="Yellow"/>
    <x v="0"/>
    <x v="25"/>
    <s v="Yes"/>
    <s v="PayPal"/>
    <s v="2-Day Shipping"/>
    <s v="Yes"/>
    <s v="Yes"/>
    <x v="47"/>
    <s v="Venmo"/>
    <s v="Annually"/>
  </r>
  <r>
    <x v="483"/>
    <x v="51"/>
    <x v="0"/>
    <x v="15"/>
    <s v="Clothing"/>
    <n v="73"/>
    <x v="19"/>
    <s v="M"/>
    <s v="White"/>
    <x v="3"/>
    <x v="20"/>
    <s v="Yes"/>
    <s v="Venmo"/>
    <s v="Store Pickup"/>
    <s v="Yes"/>
    <s v="Yes"/>
    <x v="45"/>
    <s v="Debit Card"/>
    <s v="Weekly"/>
  </r>
  <r>
    <x v="484"/>
    <x v="33"/>
    <x v="0"/>
    <x v="19"/>
    <s v="Accessories"/>
    <n v="73"/>
    <x v="9"/>
    <s v="L"/>
    <s v="Lavender"/>
    <x v="2"/>
    <x v="10"/>
    <s v="Yes"/>
    <s v="Credit Card"/>
    <s v="Free Shipping"/>
    <s v="Yes"/>
    <s v="Yes"/>
    <x v="40"/>
    <s v="Bank Transfer"/>
    <s v="Quarterly"/>
  </r>
  <r>
    <x v="485"/>
    <x v="39"/>
    <x v="0"/>
    <x v="9"/>
    <s v="Footwear"/>
    <n v="44"/>
    <x v="30"/>
    <s v="S"/>
    <s v="Blue"/>
    <x v="1"/>
    <x v="5"/>
    <s v="Yes"/>
    <s v="Debit Card"/>
    <s v="Next Day Air"/>
    <s v="Yes"/>
    <s v="Yes"/>
    <x v="13"/>
    <s v="Debit Card"/>
    <s v="Fortnightly"/>
  </r>
  <r>
    <x v="486"/>
    <x v="21"/>
    <x v="0"/>
    <x v="3"/>
    <s v="Footwear"/>
    <n v="63"/>
    <x v="35"/>
    <s v="M"/>
    <s v="Charcoal"/>
    <x v="3"/>
    <x v="11"/>
    <s v="Yes"/>
    <s v="Debit Card"/>
    <s v="Store Pickup"/>
    <s v="Yes"/>
    <s v="Yes"/>
    <x v="10"/>
    <s v="Venmo"/>
    <s v="Every 3 Months"/>
  </r>
  <r>
    <x v="487"/>
    <x v="38"/>
    <x v="0"/>
    <x v="14"/>
    <s v="Outerwear"/>
    <n v="68"/>
    <x v="44"/>
    <s v="L"/>
    <s v="Red"/>
    <x v="0"/>
    <x v="14"/>
    <s v="Yes"/>
    <s v="Credit Card"/>
    <s v="Store Pickup"/>
    <s v="Yes"/>
    <s v="Yes"/>
    <x v="17"/>
    <s v="Credit Card"/>
    <s v="Quarterly"/>
  </r>
  <r>
    <x v="488"/>
    <x v="44"/>
    <x v="0"/>
    <x v="1"/>
    <s v="Clothing"/>
    <n v="29"/>
    <x v="1"/>
    <s v="L"/>
    <s v="Olive"/>
    <x v="1"/>
    <x v="12"/>
    <s v="Yes"/>
    <s v="Venmo"/>
    <s v="Standard"/>
    <s v="Yes"/>
    <s v="Yes"/>
    <x v="18"/>
    <s v="Venmo"/>
    <s v="Weekly"/>
  </r>
  <r>
    <x v="489"/>
    <x v="34"/>
    <x v="0"/>
    <x v="20"/>
    <s v="Clothing"/>
    <n v="85"/>
    <x v="45"/>
    <s v="M"/>
    <s v="Green"/>
    <x v="2"/>
    <x v="4"/>
    <s v="Yes"/>
    <s v="Venmo"/>
    <s v="Standard"/>
    <s v="Yes"/>
    <s v="Yes"/>
    <x v="19"/>
    <s v="PayPal"/>
    <s v="Annually"/>
  </r>
  <r>
    <x v="490"/>
    <x v="9"/>
    <x v="0"/>
    <x v="4"/>
    <s v="Footwear"/>
    <n v="42"/>
    <x v="24"/>
    <s v="M"/>
    <s v="Silver"/>
    <x v="0"/>
    <x v="19"/>
    <s v="Yes"/>
    <s v="PayPal"/>
    <s v="2-Day Shipping"/>
    <s v="Yes"/>
    <s v="Yes"/>
    <x v="39"/>
    <s v="Cash"/>
    <s v="Monthly"/>
  </r>
  <r>
    <x v="491"/>
    <x v="34"/>
    <x v="0"/>
    <x v="7"/>
    <s v="Outerwear"/>
    <n v="69"/>
    <x v="34"/>
    <s v="M"/>
    <s v="Silver"/>
    <x v="2"/>
    <x v="18"/>
    <s v="Yes"/>
    <s v="Bank Transfer"/>
    <s v="2-Day Shipping"/>
    <s v="Yes"/>
    <s v="Yes"/>
    <x v="37"/>
    <s v="Credit Card"/>
    <s v="Bi-Weekly"/>
  </r>
  <r>
    <x v="492"/>
    <x v="2"/>
    <x v="0"/>
    <x v="5"/>
    <s v="Clothing"/>
    <n v="62"/>
    <x v="49"/>
    <s v="M"/>
    <s v="Black"/>
    <x v="3"/>
    <x v="20"/>
    <s v="Yes"/>
    <s v="PayPal"/>
    <s v="Standard"/>
    <s v="Yes"/>
    <s v="Yes"/>
    <x v="47"/>
    <s v="Debit Card"/>
    <s v="Weekly"/>
  </r>
  <r>
    <x v="493"/>
    <x v="48"/>
    <x v="0"/>
    <x v="21"/>
    <s v="Accessories"/>
    <n v="48"/>
    <x v="22"/>
    <s v="XL"/>
    <s v="Red"/>
    <x v="2"/>
    <x v="10"/>
    <s v="Yes"/>
    <s v="Debit Card"/>
    <s v="Store Pickup"/>
    <s v="Yes"/>
    <s v="Yes"/>
    <x v="5"/>
    <s v="Cash"/>
    <s v="Bi-Weekly"/>
  </r>
  <r>
    <x v="494"/>
    <x v="21"/>
    <x v="0"/>
    <x v="23"/>
    <s v="Footwear"/>
    <n v="68"/>
    <x v="27"/>
    <s v="M"/>
    <s v="Indigo"/>
    <x v="0"/>
    <x v="9"/>
    <s v="Yes"/>
    <s v="PayPal"/>
    <s v="Express"/>
    <s v="Yes"/>
    <s v="Yes"/>
    <x v="38"/>
    <s v="Debit Card"/>
    <s v="Weekly"/>
  </r>
  <r>
    <x v="495"/>
    <x v="23"/>
    <x v="0"/>
    <x v="8"/>
    <s v="Accessories"/>
    <n v="36"/>
    <x v="49"/>
    <s v="XL"/>
    <s v="Cyan"/>
    <x v="3"/>
    <x v="13"/>
    <s v="Yes"/>
    <s v="Credit Card"/>
    <s v="Free Shipping"/>
    <s v="Yes"/>
    <s v="Yes"/>
    <x v="49"/>
    <s v="Debit Card"/>
    <s v="Fortnightly"/>
  </r>
  <r>
    <x v="496"/>
    <x v="11"/>
    <x v="0"/>
    <x v="10"/>
    <s v="Clothing"/>
    <n v="63"/>
    <x v="18"/>
    <s v="S"/>
    <s v="Maroon"/>
    <x v="3"/>
    <x v="13"/>
    <s v="Yes"/>
    <s v="Venmo"/>
    <s v="Express"/>
    <s v="Yes"/>
    <s v="Yes"/>
    <x v="4"/>
    <s v="Venmo"/>
    <s v="Fortnightly"/>
  </r>
  <r>
    <x v="497"/>
    <x v="49"/>
    <x v="0"/>
    <x v="4"/>
    <s v="Footwear"/>
    <n v="39"/>
    <x v="19"/>
    <s v="S"/>
    <s v="Silver"/>
    <x v="0"/>
    <x v="12"/>
    <s v="Yes"/>
    <s v="Bank Transfer"/>
    <s v="Free Shipping"/>
    <s v="Yes"/>
    <s v="Yes"/>
    <x v="4"/>
    <s v="Cash"/>
    <s v="Weekly"/>
  </r>
  <r>
    <x v="498"/>
    <x v="49"/>
    <x v="0"/>
    <x v="23"/>
    <s v="Footwear"/>
    <n v="78"/>
    <x v="44"/>
    <s v="M"/>
    <s v="Lavender"/>
    <x v="1"/>
    <x v="15"/>
    <s v="Yes"/>
    <s v="PayPal"/>
    <s v="Free Shipping"/>
    <s v="Yes"/>
    <s v="Yes"/>
    <x v="46"/>
    <s v="Bank Transfer"/>
    <s v="Monthly"/>
  </r>
  <r>
    <x v="499"/>
    <x v="24"/>
    <x v="0"/>
    <x v="9"/>
    <s v="Footwear"/>
    <n v="99"/>
    <x v="3"/>
    <s v="L"/>
    <s v="Silver"/>
    <x v="0"/>
    <x v="6"/>
    <s v="Yes"/>
    <s v="Credit Card"/>
    <s v="Express"/>
    <s v="Yes"/>
    <s v="Yes"/>
    <x v="37"/>
    <s v="PayPal"/>
    <s v="Monthly"/>
  </r>
  <r>
    <x v="500"/>
    <x v="24"/>
    <x v="0"/>
    <x v="17"/>
    <s v="Clothing"/>
    <n v="31"/>
    <x v="47"/>
    <s v="L"/>
    <s v="Purple"/>
    <x v="3"/>
    <x v="6"/>
    <s v="Yes"/>
    <s v="Bank Transfer"/>
    <s v="Next Day Air"/>
    <s v="Yes"/>
    <s v="Yes"/>
    <x v="31"/>
    <s v="Venmo"/>
    <s v="Every 3 Months"/>
  </r>
  <r>
    <x v="501"/>
    <x v="14"/>
    <x v="0"/>
    <x v="23"/>
    <s v="Footwear"/>
    <n v="45"/>
    <x v="20"/>
    <s v="M"/>
    <s v="Cyan"/>
    <x v="1"/>
    <x v="3"/>
    <s v="Yes"/>
    <s v="Debit Card"/>
    <s v="Next Day Air"/>
    <s v="Yes"/>
    <s v="Yes"/>
    <x v="33"/>
    <s v="Venmo"/>
    <s v="Annually"/>
  </r>
  <r>
    <x v="502"/>
    <x v="35"/>
    <x v="0"/>
    <x v="13"/>
    <s v="Clothing"/>
    <n v="30"/>
    <x v="36"/>
    <s v="S"/>
    <s v="Cyan"/>
    <x v="3"/>
    <x v="11"/>
    <s v="Yes"/>
    <s v="Cash"/>
    <s v="Express"/>
    <s v="Yes"/>
    <s v="Yes"/>
    <x v="6"/>
    <s v="PayPal"/>
    <s v="Fortnightly"/>
  </r>
  <r>
    <x v="503"/>
    <x v="0"/>
    <x v="0"/>
    <x v="9"/>
    <s v="Footwear"/>
    <n v="24"/>
    <x v="8"/>
    <s v="M"/>
    <s v="Lavender"/>
    <x v="2"/>
    <x v="4"/>
    <s v="Yes"/>
    <s v="Credit Card"/>
    <s v="Next Day Air"/>
    <s v="Yes"/>
    <s v="Yes"/>
    <x v="8"/>
    <s v="Bank Transfer"/>
    <s v="Quarterly"/>
  </r>
  <r>
    <x v="504"/>
    <x v="32"/>
    <x v="0"/>
    <x v="9"/>
    <s v="Footwear"/>
    <n v="22"/>
    <x v="9"/>
    <s v="M"/>
    <s v="Maroon"/>
    <x v="0"/>
    <x v="20"/>
    <s v="Yes"/>
    <s v="Bank Transfer"/>
    <s v="Free Shipping"/>
    <s v="Yes"/>
    <s v="Yes"/>
    <x v="8"/>
    <s v="PayPal"/>
    <s v="Annually"/>
  </r>
  <r>
    <x v="505"/>
    <x v="12"/>
    <x v="0"/>
    <x v="17"/>
    <s v="Clothing"/>
    <n v="63"/>
    <x v="1"/>
    <s v="L"/>
    <s v="Gray"/>
    <x v="1"/>
    <x v="24"/>
    <s v="Yes"/>
    <s v="Credit Card"/>
    <s v="Express"/>
    <s v="Yes"/>
    <s v="Yes"/>
    <x v="44"/>
    <s v="Cash"/>
    <s v="Bi-Weekly"/>
  </r>
  <r>
    <x v="506"/>
    <x v="48"/>
    <x v="0"/>
    <x v="18"/>
    <s v="Accessories"/>
    <n v="40"/>
    <x v="42"/>
    <s v="M"/>
    <s v="Olive"/>
    <x v="3"/>
    <x v="2"/>
    <s v="Yes"/>
    <s v="Cash"/>
    <s v="2-Day Shipping"/>
    <s v="Yes"/>
    <s v="Yes"/>
    <x v="26"/>
    <s v="Debit Card"/>
    <s v="Annually"/>
  </r>
  <r>
    <x v="507"/>
    <x v="13"/>
    <x v="0"/>
    <x v="6"/>
    <s v="Clothing"/>
    <n v="20"/>
    <x v="1"/>
    <s v="M"/>
    <s v="Magenta"/>
    <x v="1"/>
    <x v="16"/>
    <s v="Yes"/>
    <s v="Bank Transfer"/>
    <s v="Store Pickup"/>
    <s v="Yes"/>
    <s v="Yes"/>
    <x v="42"/>
    <s v="Debit Card"/>
    <s v="Fortnightly"/>
  </r>
  <r>
    <x v="508"/>
    <x v="7"/>
    <x v="0"/>
    <x v="16"/>
    <s v="Accessories"/>
    <n v="20"/>
    <x v="26"/>
    <s v="S"/>
    <s v="Yellow"/>
    <x v="0"/>
    <x v="18"/>
    <s v="Yes"/>
    <s v="Cash"/>
    <s v="Store Pickup"/>
    <s v="Yes"/>
    <s v="Yes"/>
    <x v="4"/>
    <s v="PayPal"/>
    <s v="Quarterly"/>
  </r>
  <r>
    <x v="509"/>
    <x v="38"/>
    <x v="0"/>
    <x v="17"/>
    <s v="Clothing"/>
    <n v="80"/>
    <x v="12"/>
    <s v="L"/>
    <s v="Cyan"/>
    <x v="2"/>
    <x v="20"/>
    <s v="Yes"/>
    <s v="Bank Transfer"/>
    <s v="Free Shipping"/>
    <s v="Yes"/>
    <s v="Yes"/>
    <x v="14"/>
    <s v="Debit Card"/>
    <s v="Weekly"/>
  </r>
  <r>
    <x v="510"/>
    <x v="3"/>
    <x v="0"/>
    <x v="5"/>
    <s v="Clothing"/>
    <n v="87"/>
    <x v="8"/>
    <s v="M"/>
    <s v="Teal"/>
    <x v="3"/>
    <x v="20"/>
    <s v="Yes"/>
    <s v="Credit Card"/>
    <s v="2-Day Shipping"/>
    <s v="Yes"/>
    <s v="Yes"/>
    <x v="17"/>
    <s v="Venmo"/>
    <s v="Annually"/>
  </r>
  <r>
    <x v="511"/>
    <x v="12"/>
    <x v="0"/>
    <x v="5"/>
    <s v="Clothing"/>
    <n v="46"/>
    <x v="11"/>
    <s v="L"/>
    <s v="Yellow"/>
    <x v="3"/>
    <x v="0"/>
    <s v="Yes"/>
    <s v="Debit Card"/>
    <s v="Free Shipping"/>
    <s v="Yes"/>
    <s v="Yes"/>
    <x v="6"/>
    <s v="PayPal"/>
    <s v="Annually"/>
  </r>
  <r>
    <x v="512"/>
    <x v="1"/>
    <x v="0"/>
    <x v="24"/>
    <s v="Accessories"/>
    <n v="49"/>
    <x v="14"/>
    <s v="L"/>
    <s v="Peach"/>
    <x v="0"/>
    <x v="13"/>
    <s v="Yes"/>
    <s v="Credit Card"/>
    <s v="Next Day Air"/>
    <s v="Yes"/>
    <s v="Yes"/>
    <x v="1"/>
    <s v="Bank Transfer"/>
    <s v="Monthly"/>
  </r>
  <r>
    <x v="513"/>
    <x v="40"/>
    <x v="0"/>
    <x v="18"/>
    <s v="Accessories"/>
    <n v="65"/>
    <x v="35"/>
    <s v="M"/>
    <s v="Peach"/>
    <x v="3"/>
    <x v="15"/>
    <s v="Yes"/>
    <s v="PayPal"/>
    <s v="Store Pickup"/>
    <s v="Yes"/>
    <s v="Yes"/>
    <x v="24"/>
    <s v="Venmo"/>
    <s v="Annually"/>
  </r>
  <r>
    <x v="514"/>
    <x v="14"/>
    <x v="0"/>
    <x v="11"/>
    <s v="Clothing"/>
    <n v="62"/>
    <x v="27"/>
    <s v="S"/>
    <s v="Olive"/>
    <x v="0"/>
    <x v="24"/>
    <s v="Yes"/>
    <s v="Debit Card"/>
    <s v="Standard"/>
    <s v="Yes"/>
    <s v="Yes"/>
    <x v="39"/>
    <s v="PayPal"/>
    <s v="Quarterly"/>
  </r>
  <r>
    <x v="515"/>
    <x v="48"/>
    <x v="0"/>
    <x v="19"/>
    <s v="Accessories"/>
    <n v="67"/>
    <x v="0"/>
    <s v="L"/>
    <s v="Charcoal"/>
    <x v="1"/>
    <x v="9"/>
    <s v="Yes"/>
    <s v="Credit Card"/>
    <s v="Next Day Air"/>
    <s v="Yes"/>
    <s v="Yes"/>
    <x v="22"/>
    <s v="Cash"/>
    <s v="Monthly"/>
  </r>
  <r>
    <x v="516"/>
    <x v="50"/>
    <x v="0"/>
    <x v="15"/>
    <s v="Clothing"/>
    <n v="41"/>
    <x v="8"/>
    <s v="L"/>
    <s v="Indigo"/>
    <x v="3"/>
    <x v="11"/>
    <s v="Yes"/>
    <s v="Cash"/>
    <s v="2-Day Shipping"/>
    <s v="Yes"/>
    <s v="Yes"/>
    <x v="5"/>
    <s v="Debit Card"/>
    <s v="Bi-Weekly"/>
  </r>
  <r>
    <x v="517"/>
    <x v="12"/>
    <x v="0"/>
    <x v="23"/>
    <s v="Footwear"/>
    <n v="49"/>
    <x v="25"/>
    <s v="L"/>
    <s v="Silver"/>
    <x v="3"/>
    <x v="2"/>
    <s v="Yes"/>
    <s v="Debit Card"/>
    <s v="Free Shipping"/>
    <s v="Yes"/>
    <s v="Yes"/>
    <x v="12"/>
    <s v="Cash"/>
    <s v="Every 3 Months"/>
  </r>
  <r>
    <x v="518"/>
    <x v="41"/>
    <x v="0"/>
    <x v="0"/>
    <s v="Clothing"/>
    <n v="100"/>
    <x v="4"/>
    <s v="M"/>
    <s v="Beige"/>
    <x v="3"/>
    <x v="3"/>
    <s v="Yes"/>
    <s v="PayPal"/>
    <s v="Next Day Air"/>
    <s v="Yes"/>
    <s v="Yes"/>
    <x v="20"/>
    <s v="Venmo"/>
    <s v="Every 3 Months"/>
  </r>
  <r>
    <x v="519"/>
    <x v="1"/>
    <x v="0"/>
    <x v="22"/>
    <s v="Accessories"/>
    <n v="54"/>
    <x v="46"/>
    <s v="L"/>
    <s v="Blue"/>
    <x v="2"/>
    <x v="14"/>
    <s v="Yes"/>
    <s v="Cash"/>
    <s v="2-Day Shipping"/>
    <s v="Yes"/>
    <s v="Yes"/>
    <x v="14"/>
    <s v="Bank Transfer"/>
    <s v="Quarterly"/>
  </r>
  <r>
    <x v="520"/>
    <x v="47"/>
    <x v="0"/>
    <x v="12"/>
    <s v="Accessories"/>
    <n v="84"/>
    <x v="36"/>
    <s v="M"/>
    <s v="White"/>
    <x v="1"/>
    <x v="20"/>
    <s v="Yes"/>
    <s v="Bank Transfer"/>
    <s v="Free Shipping"/>
    <s v="Yes"/>
    <s v="Yes"/>
    <x v="41"/>
    <s v="Debit Card"/>
    <s v="Quarterly"/>
  </r>
  <r>
    <x v="521"/>
    <x v="24"/>
    <x v="0"/>
    <x v="6"/>
    <s v="Clothing"/>
    <n v="41"/>
    <x v="34"/>
    <s v="L"/>
    <s v="Gold"/>
    <x v="0"/>
    <x v="1"/>
    <s v="Yes"/>
    <s v="Credit Card"/>
    <s v="Standard"/>
    <s v="Yes"/>
    <s v="Yes"/>
    <x v="16"/>
    <s v="Bank Transfer"/>
    <s v="Annually"/>
  </r>
  <r>
    <x v="522"/>
    <x v="13"/>
    <x v="0"/>
    <x v="24"/>
    <s v="Accessories"/>
    <n v="88"/>
    <x v="46"/>
    <s v="M"/>
    <s v="Blue"/>
    <x v="1"/>
    <x v="25"/>
    <s v="Yes"/>
    <s v="PayPal"/>
    <s v="Store Pickup"/>
    <s v="Yes"/>
    <s v="Yes"/>
    <x v="10"/>
    <s v="Cash"/>
    <s v="Quarterly"/>
  </r>
  <r>
    <x v="523"/>
    <x v="5"/>
    <x v="0"/>
    <x v="3"/>
    <s v="Footwear"/>
    <n v="40"/>
    <x v="12"/>
    <s v="M"/>
    <s v="Orange"/>
    <x v="1"/>
    <x v="8"/>
    <s v="Yes"/>
    <s v="Cash"/>
    <s v="Express"/>
    <s v="Yes"/>
    <s v="Yes"/>
    <x v="36"/>
    <s v="PayPal"/>
    <s v="Quarterly"/>
  </r>
  <r>
    <x v="524"/>
    <x v="35"/>
    <x v="0"/>
    <x v="5"/>
    <s v="Clothing"/>
    <n v="39"/>
    <x v="38"/>
    <s v="M"/>
    <s v="Gold"/>
    <x v="2"/>
    <x v="6"/>
    <s v="Yes"/>
    <s v="Venmo"/>
    <s v="Free Shipping"/>
    <s v="Yes"/>
    <s v="Yes"/>
    <x v="12"/>
    <s v="PayPal"/>
    <s v="Annually"/>
  </r>
  <r>
    <x v="525"/>
    <x v="47"/>
    <x v="0"/>
    <x v="7"/>
    <s v="Outerwear"/>
    <n v="37"/>
    <x v="44"/>
    <s v="M"/>
    <s v="Cyan"/>
    <x v="1"/>
    <x v="4"/>
    <s v="Yes"/>
    <s v="Credit Card"/>
    <s v="Next Day Air"/>
    <s v="Yes"/>
    <s v="Yes"/>
    <x v="23"/>
    <s v="Debit Card"/>
    <s v="Monthly"/>
  </r>
  <r>
    <x v="526"/>
    <x v="47"/>
    <x v="0"/>
    <x v="13"/>
    <s v="Clothing"/>
    <n v="52"/>
    <x v="32"/>
    <s v="S"/>
    <s v="Red"/>
    <x v="0"/>
    <x v="8"/>
    <s v="Yes"/>
    <s v="Cash"/>
    <s v="Standard"/>
    <s v="Yes"/>
    <s v="Yes"/>
    <x v="5"/>
    <s v="Cash"/>
    <s v="Monthly"/>
  </r>
  <r>
    <x v="527"/>
    <x v="3"/>
    <x v="0"/>
    <x v="17"/>
    <s v="Clothing"/>
    <n v="23"/>
    <x v="36"/>
    <s v="L"/>
    <s v="Yellow"/>
    <x v="0"/>
    <x v="24"/>
    <s v="Yes"/>
    <s v="Bank Transfer"/>
    <s v="Next Day Air"/>
    <s v="Yes"/>
    <s v="Yes"/>
    <x v="39"/>
    <s v="Bank Transfer"/>
    <s v="Every 3 Months"/>
  </r>
  <r>
    <x v="528"/>
    <x v="50"/>
    <x v="0"/>
    <x v="4"/>
    <s v="Footwear"/>
    <n v="88"/>
    <x v="33"/>
    <s v="S"/>
    <s v="Beige"/>
    <x v="0"/>
    <x v="4"/>
    <s v="Yes"/>
    <s v="Venmo"/>
    <s v="Express"/>
    <s v="Yes"/>
    <s v="Yes"/>
    <x v="19"/>
    <s v="Cash"/>
    <s v="Annually"/>
  </r>
  <r>
    <x v="529"/>
    <x v="45"/>
    <x v="0"/>
    <x v="6"/>
    <s v="Clothing"/>
    <n v="84"/>
    <x v="18"/>
    <s v="M"/>
    <s v="Orange"/>
    <x v="3"/>
    <x v="18"/>
    <s v="Yes"/>
    <s v="Cash"/>
    <s v="Standard"/>
    <s v="Yes"/>
    <s v="Yes"/>
    <x v="49"/>
    <s v="Credit Card"/>
    <s v="Monthly"/>
  </r>
  <r>
    <x v="530"/>
    <x v="39"/>
    <x v="0"/>
    <x v="7"/>
    <s v="Outerwear"/>
    <n v="37"/>
    <x v="6"/>
    <s v="XL"/>
    <s v="Magenta"/>
    <x v="0"/>
    <x v="4"/>
    <s v="Yes"/>
    <s v="Venmo"/>
    <s v="Store Pickup"/>
    <s v="Yes"/>
    <s v="Yes"/>
    <x v="29"/>
    <s v="Credit Card"/>
    <s v="Bi-Weekly"/>
  </r>
  <r>
    <x v="531"/>
    <x v="2"/>
    <x v="0"/>
    <x v="3"/>
    <s v="Footwear"/>
    <n v="51"/>
    <x v="34"/>
    <s v="L"/>
    <s v="Purple"/>
    <x v="3"/>
    <x v="23"/>
    <s v="Yes"/>
    <s v="Bank Transfer"/>
    <s v="Next Day Air"/>
    <s v="Yes"/>
    <s v="Yes"/>
    <x v="38"/>
    <s v="Cash"/>
    <s v="Weekly"/>
  </r>
  <r>
    <x v="532"/>
    <x v="8"/>
    <x v="0"/>
    <x v="13"/>
    <s v="Clothing"/>
    <n v="76"/>
    <x v="21"/>
    <s v="L"/>
    <s v="Black"/>
    <x v="0"/>
    <x v="7"/>
    <s v="Yes"/>
    <s v="Bank Transfer"/>
    <s v="Express"/>
    <s v="Yes"/>
    <s v="Yes"/>
    <x v="31"/>
    <s v="Bank Transfer"/>
    <s v="Every 3 Months"/>
  </r>
  <r>
    <x v="533"/>
    <x v="9"/>
    <x v="0"/>
    <x v="3"/>
    <s v="Footwear"/>
    <n v="60"/>
    <x v="17"/>
    <s v="L"/>
    <s v="Pink"/>
    <x v="1"/>
    <x v="9"/>
    <s v="Yes"/>
    <s v="PayPal"/>
    <s v="Next Day Air"/>
    <s v="Yes"/>
    <s v="Yes"/>
    <x v="14"/>
    <s v="Debit Card"/>
    <s v="Weekly"/>
  </r>
  <r>
    <x v="534"/>
    <x v="13"/>
    <x v="0"/>
    <x v="24"/>
    <s v="Accessories"/>
    <n v="72"/>
    <x v="20"/>
    <s v="L"/>
    <s v="Pink"/>
    <x v="3"/>
    <x v="9"/>
    <s v="Yes"/>
    <s v="Bank Transfer"/>
    <s v="Next Day Air"/>
    <s v="Yes"/>
    <s v="Yes"/>
    <x v="7"/>
    <s v="PayPal"/>
    <s v="Quarterly"/>
  </r>
  <r>
    <x v="535"/>
    <x v="19"/>
    <x v="0"/>
    <x v="17"/>
    <s v="Clothing"/>
    <n v="45"/>
    <x v="8"/>
    <s v="L"/>
    <s v="Maroon"/>
    <x v="1"/>
    <x v="4"/>
    <s v="Yes"/>
    <s v="Credit Card"/>
    <s v="Free Shipping"/>
    <s v="Yes"/>
    <s v="Yes"/>
    <x v="37"/>
    <s v="Bank Transfer"/>
    <s v="Weekly"/>
  </r>
  <r>
    <x v="536"/>
    <x v="42"/>
    <x v="0"/>
    <x v="14"/>
    <s v="Outerwear"/>
    <n v="84"/>
    <x v="26"/>
    <s v="S"/>
    <s v="Maroon"/>
    <x v="3"/>
    <x v="14"/>
    <s v="Yes"/>
    <s v="Debit Card"/>
    <s v="Store Pickup"/>
    <s v="Yes"/>
    <s v="Yes"/>
    <x v="20"/>
    <s v="Debit Card"/>
    <s v="Every 3 Months"/>
  </r>
  <r>
    <x v="537"/>
    <x v="2"/>
    <x v="0"/>
    <x v="0"/>
    <s v="Clothing"/>
    <n v="49"/>
    <x v="41"/>
    <s v="S"/>
    <s v="Turquoise"/>
    <x v="2"/>
    <x v="21"/>
    <s v="Yes"/>
    <s v="Credit Card"/>
    <s v="Store Pickup"/>
    <s v="Yes"/>
    <s v="Yes"/>
    <x v="0"/>
    <s v="Debit Card"/>
    <s v="Annually"/>
  </r>
  <r>
    <x v="538"/>
    <x v="7"/>
    <x v="0"/>
    <x v="20"/>
    <s v="Clothing"/>
    <n v="22"/>
    <x v="41"/>
    <s v="XL"/>
    <s v="Green"/>
    <x v="1"/>
    <x v="4"/>
    <s v="Yes"/>
    <s v="PayPal"/>
    <s v="Free Shipping"/>
    <s v="Yes"/>
    <s v="Yes"/>
    <x v="34"/>
    <s v="Cash"/>
    <s v="Weekly"/>
  </r>
  <r>
    <x v="539"/>
    <x v="34"/>
    <x v="0"/>
    <x v="7"/>
    <s v="Outerwear"/>
    <n v="48"/>
    <x v="5"/>
    <s v="M"/>
    <s v="Violet"/>
    <x v="0"/>
    <x v="17"/>
    <s v="Yes"/>
    <s v="Cash"/>
    <s v="Store Pickup"/>
    <s v="Yes"/>
    <s v="Yes"/>
    <x v="3"/>
    <s v="Debit Card"/>
    <s v="Weekly"/>
  </r>
  <r>
    <x v="540"/>
    <x v="34"/>
    <x v="0"/>
    <x v="10"/>
    <s v="Clothing"/>
    <n v="37"/>
    <x v="36"/>
    <s v="M"/>
    <s v="Lavender"/>
    <x v="1"/>
    <x v="0"/>
    <s v="Yes"/>
    <s v="Venmo"/>
    <s v="Next Day Air"/>
    <s v="Yes"/>
    <s v="Yes"/>
    <x v="42"/>
    <s v="Cash"/>
    <s v="Every 3 Months"/>
  </r>
  <r>
    <x v="541"/>
    <x v="16"/>
    <x v="0"/>
    <x v="14"/>
    <s v="Outerwear"/>
    <n v="27"/>
    <x v="39"/>
    <s v="L"/>
    <s v="Gray"/>
    <x v="3"/>
    <x v="11"/>
    <s v="Yes"/>
    <s v="Bank Transfer"/>
    <s v="Next Day Air"/>
    <s v="Yes"/>
    <s v="Yes"/>
    <x v="24"/>
    <s v="Cash"/>
    <s v="Bi-Weekly"/>
  </r>
  <r>
    <x v="542"/>
    <x v="7"/>
    <x v="0"/>
    <x v="23"/>
    <s v="Footwear"/>
    <n v="79"/>
    <x v="26"/>
    <s v="XL"/>
    <s v="Teal"/>
    <x v="1"/>
    <x v="12"/>
    <s v="Yes"/>
    <s v="Venmo"/>
    <s v="Next Day Air"/>
    <s v="Yes"/>
    <s v="Yes"/>
    <x v="31"/>
    <s v="Cash"/>
    <s v="Bi-Weekly"/>
  </r>
  <r>
    <x v="543"/>
    <x v="10"/>
    <x v="0"/>
    <x v="11"/>
    <s v="Clothing"/>
    <n v="98"/>
    <x v="15"/>
    <s v="S"/>
    <s v="Red"/>
    <x v="1"/>
    <x v="24"/>
    <s v="Yes"/>
    <s v="Debit Card"/>
    <s v="Express"/>
    <s v="Yes"/>
    <s v="Yes"/>
    <x v="47"/>
    <s v="Credit Card"/>
    <s v="Monthly"/>
  </r>
  <r>
    <x v="544"/>
    <x v="50"/>
    <x v="0"/>
    <x v="3"/>
    <s v="Footwear"/>
    <n v="64"/>
    <x v="47"/>
    <s v="S"/>
    <s v="Yellow"/>
    <x v="2"/>
    <x v="13"/>
    <s v="Yes"/>
    <s v="Cash"/>
    <s v="Standard"/>
    <s v="Yes"/>
    <s v="Yes"/>
    <x v="48"/>
    <s v="Bank Transfer"/>
    <s v="Every 3 Months"/>
  </r>
  <r>
    <x v="545"/>
    <x v="23"/>
    <x v="0"/>
    <x v="7"/>
    <s v="Outerwear"/>
    <n v="32"/>
    <x v="15"/>
    <s v="L"/>
    <s v="Magenta"/>
    <x v="2"/>
    <x v="1"/>
    <s v="Yes"/>
    <s v="Bank Transfer"/>
    <s v="2-Day Shipping"/>
    <s v="Yes"/>
    <s v="Yes"/>
    <x v="26"/>
    <s v="Debit Card"/>
    <s v="Annually"/>
  </r>
  <r>
    <x v="546"/>
    <x v="46"/>
    <x v="0"/>
    <x v="15"/>
    <s v="Clothing"/>
    <n v="74"/>
    <x v="35"/>
    <s v="M"/>
    <s v="Brown"/>
    <x v="0"/>
    <x v="23"/>
    <s v="Yes"/>
    <s v="Cash"/>
    <s v="Free Shipping"/>
    <s v="Yes"/>
    <s v="Yes"/>
    <x v="24"/>
    <s v="Venmo"/>
    <s v="Bi-Weekly"/>
  </r>
  <r>
    <x v="547"/>
    <x v="21"/>
    <x v="0"/>
    <x v="14"/>
    <s v="Outerwear"/>
    <n v="50"/>
    <x v="22"/>
    <s v="M"/>
    <s v="Blue"/>
    <x v="0"/>
    <x v="11"/>
    <s v="Yes"/>
    <s v="Debit Card"/>
    <s v="Free Shipping"/>
    <s v="Yes"/>
    <s v="Yes"/>
    <x v="8"/>
    <s v="Venmo"/>
    <s v="Weekly"/>
  </r>
  <r>
    <x v="548"/>
    <x v="24"/>
    <x v="0"/>
    <x v="21"/>
    <s v="Accessories"/>
    <n v="64"/>
    <x v="43"/>
    <s v="M"/>
    <s v="Black"/>
    <x v="0"/>
    <x v="12"/>
    <s v="Yes"/>
    <s v="PayPal"/>
    <s v="Store Pickup"/>
    <s v="Yes"/>
    <s v="Yes"/>
    <x v="23"/>
    <s v="Debit Card"/>
    <s v="Every 3 Months"/>
  </r>
  <r>
    <x v="549"/>
    <x v="18"/>
    <x v="0"/>
    <x v="21"/>
    <s v="Accessories"/>
    <n v="29"/>
    <x v="28"/>
    <s v="S"/>
    <s v="Olive"/>
    <x v="3"/>
    <x v="15"/>
    <s v="Yes"/>
    <s v="Cash"/>
    <s v="Express"/>
    <s v="Yes"/>
    <s v="Yes"/>
    <x v="10"/>
    <s v="Venmo"/>
    <s v="Bi-Weekly"/>
  </r>
  <r>
    <x v="550"/>
    <x v="46"/>
    <x v="0"/>
    <x v="22"/>
    <s v="Accessories"/>
    <n v="62"/>
    <x v="42"/>
    <s v="M"/>
    <s v="Olive"/>
    <x v="2"/>
    <x v="13"/>
    <s v="Yes"/>
    <s v="Cash"/>
    <s v="Store Pickup"/>
    <s v="Yes"/>
    <s v="Yes"/>
    <x v="45"/>
    <s v="PayPal"/>
    <s v="Weekly"/>
  </r>
  <r>
    <x v="551"/>
    <x v="26"/>
    <x v="0"/>
    <x v="7"/>
    <s v="Outerwear"/>
    <n v="78"/>
    <x v="37"/>
    <s v="XL"/>
    <s v="Green"/>
    <x v="3"/>
    <x v="0"/>
    <s v="Yes"/>
    <s v="Venmo"/>
    <s v="2-Day Shipping"/>
    <s v="Yes"/>
    <s v="Yes"/>
    <x v="46"/>
    <s v="Cash"/>
    <s v="Bi-Weekly"/>
  </r>
  <r>
    <x v="552"/>
    <x v="41"/>
    <x v="0"/>
    <x v="17"/>
    <s v="Clothing"/>
    <n v="94"/>
    <x v="9"/>
    <s v="M"/>
    <s v="Peach"/>
    <x v="3"/>
    <x v="1"/>
    <s v="Yes"/>
    <s v="Bank Transfer"/>
    <s v="Express"/>
    <s v="Yes"/>
    <s v="Yes"/>
    <x v="27"/>
    <s v="Bank Transfer"/>
    <s v="Weekly"/>
  </r>
  <r>
    <x v="553"/>
    <x v="6"/>
    <x v="0"/>
    <x v="12"/>
    <s v="Accessories"/>
    <n v="59"/>
    <x v="20"/>
    <s v="M"/>
    <s v="White"/>
    <x v="0"/>
    <x v="4"/>
    <s v="Yes"/>
    <s v="Venmo"/>
    <s v="Express"/>
    <s v="Yes"/>
    <s v="Yes"/>
    <x v="28"/>
    <s v="Credit Card"/>
    <s v="Quarterly"/>
  </r>
  <r>
    <x v="554"/>
    <x v="19"/>
    <x v="0"/>
    <x v="4"/>
    <s v="Footwear"/>
    <n v="47"/>
    <x v="46"/>
    <s v="M"/>
    <s v="Red"/>
    <x v="2"/>
    <x v="21"/>
    <s v="Yes"/>
    <s v="PayPal"/>
    <s v="Express"/>
    <s v="Yes"/>
    <s v="Yes"/>
    <x v="11"/>
    <s v="Bank Transfer"/>
    <s v="Weekly"/>
  </r>
  <r>
    <x v="555"/>
    <x v="6"/>
    <x v="0"/>
    <x v="24"/>
    <s v="Accessories"/>
    <n v="57"/>
    <x v="1"/>
    <s v="M"/>
    <s v="White"/>
    <x v="3"/>
    <x v="6"/>
    <s v="Yes"/>
    <s v="Bank Transfer"/>
    <s v="Express"/>
    <s v="Yes"/>
    <s v="Yes"/>
    <x v="10"/>
    <s v="Venmo"/>
    <s v="Annually"/>
  </r>
  <r>
    <x v="556"/>
    <x v="37"/>
    <x v="0"/>
    <x v="7"/>
    <s v="Outerwear"/>
    <n v="90"/>
    <x v="6"/>
    <s v="L"/>
    <s v="Indigo"/>
    <x v="0"/>
    <x v="16"/>
    <s v="Yes"/>
    <s v="Credit Card"/>
    <s v="Store Pickup"/>
    <s v="Yes"/>
    <s v="Yes"/>
    <x v="33"/>
    <s v="Cash"/>
    <s v="Fortnightly"/>
  </r>
  <r>
    <x v="557"/>
    <x v="20"/>
    <x v="0"/>
    <x v="5"/>
    <s v="Clothing"/>
    <n v="60"/>
    <x v="29"/>
    <s v="M"/>
    <s v="White"/>
    <x v="1"/>
    <x v="3"/>
    <s v="Yes"/>
    <s v="PayPal"/>
    <s v="Free Shipping"/>
    <s v="Yes"/>
    <s v="Yes"/>
    <x v="4"/>
    <s v="Debit Card"/>
    <s v="Weekly"/>
  </r>
  <r>
    <x v="558"/>
    <x v="2"/>
    <x v="0"/>
    <x v="4"/>
    <s v="Footwear"/>
    <n v="77"/>
    <x v="44"/>
    <s v="L"/>
    <s v="Teal"/>
    <x v="3"/>
    <x v="4"/>
    <s v="Yes"/>
    <s v="Venmo"/>
    <s v="Express"/>
    <s v="Yes"/>
    <s v="Yes"/>
    <x v="34"/>
    <s v="Debit Card"/>
    <s v="Every 3 Months"/>
  </r>
  <r>
    <x v="559"/>
    <x v="17"/>
    <x v="0"/>
    <x v="18"/>
    <s v="Accessories"/>
    <n v="41"/>
    <x v="28"/>
    <s v="M"/>
    <s v="Indigo"/>
    <x v="3"/>
    <x v="3"/>
    <s v="Yes"/>
    <s v="Bank Transfer"/>
    <s v="Store Pickup"/>
    <s v="Yes"/>
    <s v="Yes"/>
    <x v="17"/>
    <s v="Bank Transfer"/>
    <s v="Monthly"/>
  </r>
  <r>
    <x v="560"/>
    <x v="15"/>
    <x v="0"/>
    <x v="16"/>
    <s v="Accessories"/>
    <n v="48"/>
    <x v="7"/>
    <s v="L"/>
    <s v="Red"/>
    <x v="3"/>
    <x v="13"/>
    <s v="Yes"/>
    <s v="PayPal"/>
    <s v="Free Shipping"/>
    <s v="Yes"/>
    <s v="Yes"/>
    <x v="45"/>
    <s v="Debit Card"/>
    <s v="Annually"/>
  </r>
  <r>
    <x v="561"/>
    <x v="13"/>
    <x v="0"/>
    <x v="14"/>
    <s v="Outerwear"/>
    <n v="65"/>
    <x v="15"/>
    <s v="M"/>
    <s v="Blue"/>
    <x v="3"/>
    <x v="5"/>
    <s v="Yes"/>
    <s v="Credit Card"/>
    <s v="Next Day Air"/>
    <s v="Yes"/>
    <s v="Yes"/>
    <x v="29"/>
    <s v="PayPal"/>
    <s v="Fortnightly"/>
  </r>
  <r>
    <x v="562"/>
    <x v="10"/>
    <x v="0"/>
    <x v="2"/>
    <s v="Clothing"/>
    <n v="62"/>
    <x v="9"/>
    <s v="M"/>
    <s v="Blue"/>
    <x v="2"/>
    <x v="1"/>
    <s v="Yes"/>
    <s v="PayPal"/>
    <s v="Standard"/>
    <s v="Yes"/>
    <s v="Yes"/>
    <x v="19"/>
    <s v="Debit Card"/>
    <s v="Annually"/>
  </r>
  <r>
    <x v="563"/>
    <x v="12"/>
    <x v="0"/>
    <x v="9"/>
    <s v="Footwear"/>
    <n v="99"/>
    <x v="37"/>
    <s v="M"/>
    <s v="Black"/>
    <x v="3"/>
    <x v="14"/>
    <s v="Yes"/>
    <s v="PayPal"/>
    <s v="Standard"/>
    <s v="Yes"/>
    <s v="Yes"/>
    <x v="20"/>
    <s v="Debit Card"/>
    <s v="Quarterly"/>
  </r>
  <r>
    <x v="564"/>
    <x v="29"/>
    <x v="0"/>
    <x v="15"/>
    <s v="Clothing"/>
    <n v="58"/>
    <x v="20"/>
    <s v="M"/>
    <s v="Olive"/>
    <x v="0"/>
    <x v="23"/>
    <s v="Yes"/>
    <s v="Cash"/>
    <s v="Next Day Air"/>
    <s v="Yes"/>
    <s v="Yes"/>
    <x v="48"/>
    <s v="Bank Transfer"/>
    <s v="Weekly"/>
  </r>
  <r>
    <x v="565"/>
    <x v="35"/>
    <x v="0"/>
    <x v="21"/>
    <s v="Accessories"/>
    <n v="43"/>
    <x v="37"/>
    <s v="L"/>
    <s v="Lavender"/>
    <x v="3"/>
    <x v="19"/>
    <s v="Yes"/>
    <s v="Bank Transfer"/>
    <s v="Store Pickup"/>
    <s v="Yes"/>
    <s v="Yes"/>
    <x v="9"/>
    <s v="Venmo"/>
    <s v="Weekly"/>
  </r>
  <r>
    <x v="566"/>
    <x v="0"/>
    <x v="0"/>
    <x v="4"/>
    <s v="Footwear"/>
    <n v="93"/>
    <x v="15"/>
    <s v="M"/>
    <s v="Indigo"/>
    <x v="1"/>
    <x v="15"/>
    <s v="Yes"/>
    <s v="PayPal"/>
    <s v="Store Pickup"/>
    <s v="Yes"/>
    <s v="Yes"/>
    <x v="43"/>
    <s v="Debit Card"/>
    <s v="Fortnightly"/>
  </r>
  <r>
    <x v="567"/>
    <x v="3"/>
    <x v="0"/>
    <x v="0"/>
    <s v="Clothing"/>
    <n v="50"/>
    <x v="13"/>
    <s v="S"/>
    <s v="Red"/>
    <x v="0"/>
    <x v="21"/>
    <s v="Yes"/>
    <s v="Venmo"/>
    <s v="Next Day Air"/>
    <s v="Yes"/>
    <s v="Yes"/>
    <x v="37"/>
    <s v="Venmo"/>
    <s v="Fortnightly"/>
  </r>
  <r>
    <x v="568"/>
    <x v="42"/>
    <x v="0"/>
    <x v="13"/>
    <s v="Clothing"/>
    <n v="88"/>
    <x v="40"/>
    <s v="L"/>
    <s v="Red"/>
    <x v="2"/>
    <x v="17"/>
    <s v="Yes"/>
    <s v="Bank Transfer"/>
    <s v="Free Shipping"/>
    <s v="Yes"/>
    <s v="Yes"/>
    <x v="13"/>
    <s v="PayPal"/>
    <s v="Monthly"/>
  </r>
  <r>
    <x v="569"/>
    <x v="13"/>
    <x v="0"/>
    <x v="11"/>
    <s v="Clothing"/>
    <n v="33"/>
    <x v="15"/>
    <s v="M"/>
    <s v="Pink"/>
    <x v="3"/>
    <x v="14"/>
    <s v="Yes"/>
    <s v="PayPal"/>
    <s v="Express"/>
    <s v="Yes"/>
    <s v="Yes"/>
    <x v="15"/>
    <s v="Credit Card"/>
    <s v="Every 3 Months"/>
  </r>
  <r>
    <x v="570"/>
    <x v="13"/>
    <x v="0"/>
    <x v="17"/>
    <s v="Clothing"/>
    <n v="99"/>
    <x v="44"/>
    <s v="XL"/>
    <s v="Purple"/>
    <x v="3"/>
    <x v="7"/>
    <s v="Yes"/>
    <s v="Credit Card"/>
    <s v="Standard"/>
    <s v="Yes"/>
    <s v="Yes"/>
    <x v="41"/>
    <s v="Cash"/>
    <s v="Annually"/>
  </r>
  <r>
    <x v="571"/>
    <x v="22"/>
    <x v="0"/>
    <x v="14"/>
    <s v="Outerwear"/>
    <n v="76"/>
    <x v="0"/>
    <s v="XL"/>
    <s v="Cyan"/>
    <x v="1"/>
    <x v="15"/>
    <s v="Yes"/>
    <s v="Venmo"/>
    <s v="Free Shipping"/>
    <s v="Yes"/>
    <s v="Yes"/>
    <x v="10"/>
    <s v="Venmo"/>
    <s v="Weekly"/>
  </r>
  <r>
    <x v="572"/>
    <x v="19"/>
    <x v="0"/>
    <x v="18"/>
    <s v="Accessories"/>
    <n v="97"/>
    <x v="36"/>
    <s v="XL"/>
    <s v="Cyan"/>
    <x v="2"/>
    <x v="12"/>
    <s v="Yes"/>
    <s v="Credit Card"/>
    <s v="Next Day Air"/>
    <s v="Yes"/>
    <s v="Yes"/>
    <x v="8"/>
    <s v="Bank Transfer"/>
    <s v="Annually"/>
  </r>
  <r>
    <x v="573"/>
    <x v="44"/>
    <x v="0"/>
    <x v="13"/>
    <s v="Clothing"/>
    <n v="68"/>
    <x v="18"/>
    <s v="M"/>
    <s v="Charcoal"/>
    <x v="2"/>
    <x v="4"/>
    <s v="Yes"/>
    <s v="Cash"/>
    <s v="2-Day Shipping"/>
    <s v="Yes"/>
    <s v="Yes"/>
    <x v="2"/>
    <s v="Credit Card"/>
    <s v="Bi-Weekly"/>
  </r>
  <r>
    <x v="574"/>
    <x v="22"/>
    <x v="0"/>
    <x v="4"/>
    <s v="Footwear"/>
    <n v="79"/>
    <x v="1"/>
    <s v="L"/>
    <s v="Red"/>
    <x v="3"/>
    <x v="6"/>
    <s v="Yes"/>
    <s v="PayPal"/>
    <s v="Free Shipping"/>
    <s v="Yes"/>
    <s v="Yes"/>
    <x v="41"/>
    <s v="Bank Transfer"/>
    <s v="Bi-Weekly"/>
  </r>
  <r>
    <x v="575"/>
    <x v="44"/>
    <x v="0"/>
    <x v="2"/>
    <s v="Clothing"/>
    <n v="86"/>
    <x v="43"/>
    <s v="M"/>
    <s v="Peach"/>
    <x v="3"/>
    <x v="6"/>
    <s v="Yes"/>
    <s v="Venmo"/>
    <s v="Express"/>
    <s v="Yes"/>
    <s v="Yes"/>
    <x v="25"/>
    <s v="PayPal"/>
    <s v="Monthly"/>
  </r>
  <r>
    <x v="576"/>
    <x v="39"/>
    <x v="0"/>
    <x v="19"/>
    <s v="Accessories"/>
    <n v="68"/>
    <x v="47"/>
    <s v="M"/>
    <s v="Black"/>
    <x v="0"/>
    <x v="16"/>
    <s v="Yes"/>
    <s v="Venmo"/>
    <s v="2-Day Shipping"/>
    <s v="Yes"/>
    <s v="Yes"/>
    <x v="36"/>
    <s v="Credit Card"/>
    <s v="Every 3 Months"/>
  </r>
  <r>
    <x v="577"/>
    <x v="1"/>
    <x v="0"/>
    <x v="11"/>
    <s v="Clothing"/>
    <n v="52"/>
    <x v="15"/>
    <s v="M"/>
    <s v="Black"/>
    <x v="3"/>
    <x v="18"/>
    <s v="Yes"/>
    <s v="PayPal"/>
    <s v="Store Pickup"/>
    <s v="Yes"/>
    <s v="Yes"/>
    <x v="23"/>
    <s v="Venmo"/>
    <s v="Annually"/>
  </r>
  <r>
    <x v="578"/>
    <x v="28"/>
    <x v="0"/>
    <x v="3"/>
    <s v="Footwear"/>
    <n v="90"/>
    <x v="1"/>
    <s v="M"/>
    <s v="Purple"/>
    <x v="3"/>
    <x v="12"/>
    <s v="Yes"/>
    <s v="Debit Card"/>
    <s v="Next Day Air"/>
    <s v="Yes"/>
    <s v="Yes"/>
    <x v="17"/>
    <s v="Credit Card"/>
    <s v="Fortnightly"/>
  </r>
  <r>
    <x v="579"/>
    <x v="44"/>
    <x v="0"/>
    <x v="3"/>
    <s v="Footwear"/>
    <n v="41"/>
    <x v="18"/>
    <s v="M"/>
    <s v="Violet"/>
    <x v="0"/>
    <x v="18"/>
    <s v="Yes"/>
    <s v="Debit Card"/>
    <s v="Free Shipping"/>
    <s v="Yes"/>
    <s v="Yes"/>
    <x v="26"/>
    <s v="Credit Card"/>
    <s v="Annually"/>
  </r>
  <r>
    <x v="580"/>
    <x v="34"/>
    <x v="0"/>
    <x v="1"/>
    <s v="Clothing"/>
    <n v="80"/>
    <x v="44"/>
    <s v="M"/>
    <s v="Orange"/>
    <x v="1"/>
    <x v="7"/>
    <s v="Yes"/>
    <s v="PayPal"/>
    <s v="Free Shipping"/>
    <s v="Yes"/>
    <s v="Yes"/>
    <x v="9"/>
    <s v="PayPal"/>
    <s v="Weekly"/>
  </r>
  <r>
    <x v="581"/>
    <x v="45"/>
    <x v="0"/>
    <x v="1"/>
    <s v="Clothing"/>
    <n v="100"/>
    <x v="44"/>
    <s v="XL"/>
    <s v="Charcoal"/>
    <x v="0"/>
    <x v="2"/>
    <s v="Yes"/>
    <s v="Credit Card"/>
    <s v="Store Pickup"/>
    <s v="Yes"/>
    <s v="Yes"/>
    <x v="45"/>
    <s v="Bank Transfer"/>
    <s v="Every 3 Months"/>
  </r>
  <r>
    <x v="582"/>
    <x v="37"/>
    <x v="0"/>
    <x v="14"/>
    <s v="Outerwear"/>
    <n v="77"/>
    <x v="24"/>
    <s v="L"/>
    <s v="Turquoise"/>
    <x v="1"/>
    <x v="8"/>
    <s v="Yes"/>
    <s v="Debit Card"/>
    <s v="Store Pickup"/>
    <s v="Yes"/>
    <s v="Yes"/>
    <x v="1"/>
    <s v="Bank Transfer"/>
    <s v="Quarterly"/>
  </r>
  <r>
    <x v="583"/>
    <x v="15"/>
    <x v="0"/>
    <x v="6"/>
    <s v="Clothing"/>
    <n v="78"/>
    <x v="18"/>
    <s v="L"/>
    <s v="Yellow"/>
    <x v="1"/>
    <x v="17"/>
    <s v="Yes"/>
    <s v="PayPal"/>
    <s v="Store Pickup"/>
    <s v="Yes"/>
    <s v="Yes"/>
    <x v="25"/>
    <s v="PayPal"/>
    <s v="Monthly"/>
  </r>
  <r>
    <x v="584"/>
    <x v="27"/>
    <x v="0"/>
    <x v="20"/>
    <s v="Clothing"/>
    <n v="94"/>
    <x v="27"/>
    <s v="M"/>
    <s v="White"/>
    <x v="1"/>
    <x v="10"/>
    <s v="Yes"/>
    <s v="PayPal"/>
    <s v="Free Shipping"/>
    <s v="Yes"/>
    <s v="Yes"/>
    <x v="41"/>
    <s v="Debit Card"/>
    <s v="Monthly"/>
  </r>
  <r>
    <x v="585"/>
    <x v="28"/>
    <x v="0"/>
    <x v="20"/>
    <s v="Clothing"/>
    <n v="23"/>
    <x v="36"/>
    <s v="M"/>
    <s v="Gray"/>
    <x v="3"/>
    <x v="11"/>
    <s v="Yes"/>
    <s v="Credit Card"/>
    <s v="Next Day Air"/>
    <s v="Yes"/>
    <s v="Yes"/>
    <x v="36"/>
    <s v="Cash"/>
    <s v="Every 3 Months"/>
  </r>
  <r>
    <x v="586"/>
    <x v="4"/>
    <x v="0"/>
    <x v="15"/>
    <s v="Clothing"/>
    <n v="20"/>
    <x v="48"/>
    <s v="S"/>
    <s v="Blue"/>
    <x v="0"/>
    <x v="8"/>
    <s v="Yes"/>
    <s v="Venmo"/>
    <s v="2-Day Shipping"/>
    <s v="Yes"/>
    <s v="Yes"/>
    <x v="44"/>
    <s v="Venmo"/>
    <s v="Annually"/>
  </r>
  <r>
    <x v="587"/>
    <x v="26"/>
    <x v="0"/>
    <x v="20"/>
    <s v="Clothing"/>
    <n v="86"/>
    <x v="47"/>
    <s v="S"/>
    <s v="Maroon"/>
    <x v="3"/>
    <x v="19"/>
    <s v="Yes"/>
    <s v="PayPal"/>
    <s v="Express"/>
    <s v="Yes"/>
    <s v="Yes"/>
    <x v="26"/>
    <s v="Debit Card"/>
    <s v="Every 3 Months"/>
  </r>
  <r>
    <x v="588"/>
    <x v="36"/>
    <x v="0"/>
    <x v="23"/>
    <s v="Footwear"/>
    <n v="60"/>
    <x v="45"/>
    <s v="M"/>
    <s v="Violet"/>
    <x v="3"/>
    <x v="21"/>
    <s v="Yes"/>
    <s v="Debit Card"/>
    <s v="Standard"/>
    <s v="Yes"/>
    <s v="Yes"/>
    <x v="44"/>
    <s v="Debit Card"/>
    <s v="Quarterly"/>
  </r>
  <r>
    <x v="589"/>
    <x v="48"/>
    <x v="0"/>
    <x v="5"/>
    <s v="Clothing"/>
    <n v="70"/>
    <x v="46"/>
    <s v="M"/>
    <s v="Orange"/>
    <x v="3"/>
    <x v="23"/>
    <s v="Yes"/>
    <s v="Debit Card"/>
    <s v="2-Day Shipping"/>
    <s v="Yes"/>
    <s v="Yes"/>
    <x v="19"/>
    <s v="PayPal"/>
    <s v="Annually"/>
  </r>
  <r>
    <x v="590"/>
    <x v="14"/>
    <x v="0"/>
    <x v="22"/>
    <s v="Accessories"/>
    <n v="39"/>
    <x v="29"/>
    <s v="S"/>
    <s v="Turquoise"/>
    <x v="3"/>
    <x v="12"/>
    <s v="Yes"/>
    <s v="Credit Card"/>
    <s v="Standard"/>
    <s v="Yes"/>
    <s v="Yes"/>
    <x v="48"/>
    <s v="Venmo"/>
    <s v="Fortnightly"/>
  </r>
  <r>
    <x v="591"/>
    <x v="36"/>
    <x v="0"/>
    <x v="21"/>
    <s v="Accessories"/>
    <n v="37"/>
    <x v="0"/>
    <s v="L"/>
    <s v="Olive"/>
    <x v="3"/>
    <x v="19"/>
    <s v="Yes"/>
    <s v="Credit Card"/>
    <s v="Store Pickup"/>
    <s v="Yes"/>
    <s v="Yes"/>
    <x v="49"/>
    <s v="Debit Card"/>
    <s v="Bi-Weekly"/>
  </r>
  <r>
    <x v="592"/>
    <x v="52"/>
    <x v="0"/>
    <x v="23"/>
    <s v="Footwear"/>
    <n v="29"/>
    <x v="25"/>
    <s v="M"/>
    <s v="Brown"/>
    <x v="3"/>
    <x v="4"/>
    <s v="Yes"/>
    <s v="Venmo"/>
    <s v="Free Shipping"/>
    <s v="Yes"/>
    <s v="Yes"/>
    <x v="38"/>
    <s v="Venmo"/>
    <s v="Every 3 Months"/>
  </r>
  <r>
    <x v="593"/>
    <x v="29"/>
    <x v="0"/>
    <x v="7"/>
    <s v="Outerwear"/>
    <n v="35"/>
    <x v="29"/>
    <s v="S"/>
    <s v="Green"/>
    <x v="0"/>
    <x v="14"/>
    <s v="Yes"/>
    <s v="Cash"/>
    <s v="Store Pickup"/>
    <s v="Yes"/>
    <s v="Yes"/>
    <x v="44"/>
    <s v="PayPal"/>
    <s v="Every 3 Months"/>
  </r>
  <r>
    <x v="594"/>
    <x v="25"/>
    <x v="0"/>
    <x v="15"/>
    <s v="Clothing"/>
    <n v="83"/>
    <x v="19"/>
    <s v="S"/>
    <s v="Brown"/>
    <x v="0"/>
    <x v="25"/>
    <s v="Yes"/>
    <s v="Cash"/>
    <s v="Next Day Air"/>
    <s v="Yes"/>
    <s v="Yes"/>
    <x v="49"/>
    <s v="Debit Card"/>
    <s v="Monthly"/>
  </r>
  <r>
    <x v="595"/>
    <x v="11"/>
    <x v="0"/>
    <x v="9"/>
    <s v="Footwear"/>
    <n v="77"/>
    <x v="12"/>
    <s v="M"/>
    <s v="Silver"/>
    <x v="2"/>
    <x v="15"/>
    <s v="Yes"/>
    <s v="Credit Card"/>
    <s v="Next Day Air"/>
    <s v="Yes"/>
    <s v="Yes"/>
    <x v="39"/>
    <s v="PayPal"/>
    <s v="Quarterly"/>
  </r>
  <r>
    <x v="596"/>
    <x v="51"/>
    <x v="0"/>
    <x v="9"/>
    <s v="Footwear"/>
    <n v="37"/>
    <x v="6"/>
    <s v="XL"/>
    <s v="White"/>
    <x v="2"/>
    <x v="9"/>
    <s v="Yes"/>
    <s v="PayPal"/>
    <s v="Store Pickup"/>
    <s v="Yes"/>
    <s v="Yes"/>
    <x v="13"/>
    <s v="Venmo"/>
    <s v="Annually"/>
  </r>
  <r>
    <x v="597"/>
    <x v="27"/>
    <x v="0"/>
    <x v="16"/>
    <s v="Accessories"/>
    <n v="69"/>
    <x v="29"/>
    <s v="L"/>
    <s v="Gold"/>
    <x v="2"/>
    <x v="23"/>
    <s v="Yes"/>
    <s v="Bank Transfer"/>
    <s v="Standard"/>
    <s v="Yes"/>
    <s v="Yes"/>
    <x v="5"/>
    <s v="Bank Transfer"/>
    <s v="Fortnightly"/>
  </r>
  <r>
    <x v="598"/>
    <x v="3"/>
    <x v="0"/>
    <x v="10"/>
    <s v="Clothing"/>
    <n v="66"/>
    <x v="18"/>
    <s v="L"/>
    <s v="Green"/>
    <x v="0"/>
    <x v="4"/>
    <s v="Yes"/>
    <s v="Credit Card"/>
    <s v="2-Day Shipping"/>
    <s v="Yes"/>
    <s v="Yes"/>
    <x v="48"/>
    <s v="Cash"/>
    <s v="Every 3 Months"/>
  </r>
  <r>
    <x v="599"/>
    <x v="47"/>
    <x v="0"/>
    <x v="23"/>
    <s v="Footwear"/>
    <n v="26"/>
    <x v="2"/>
    <s v="L"/>
    <s v="Teal"/>
    <x v="1"/>
    <x v="19"/>
    <s v="Yes"/>
    <s v="Cash"/>
    <s v="Standard"/>
    <s v="Yes"/>
    <s v="Yes"/>
    <x v="46"/>
    <s v="Debit Card"/>
    <s v="Every 3 Months"/>
  </r>
  <r>
    <x v="600"/>
    <x v="40"/>
    <x v="0"/>
    <x v="19"/>
    <s v="Accessories"/>
    <n v="63"/>
    <x v="36"/>
    <s v="M"/>
    <s v="Charcoal"/>
    <x v="1"/>
    <x v="16"/>
    <s v="Yes"/>
    <s v="Debit Card"/>
    <s v="2-Day Shipping"/>
    <s v="Yes"/>
    <s v="Yes"/>
    <x v="29"/>
    <s v="Venmo"/>
    <s v="Monthly"/>
  </r>
  <r>
    <x v="601"/>
    <x v="45"/>
    <x v="0"/>
    <x v="21"/>
    <s v="Accessories"/>
    <n v="38"/>
    <x v="8"/>
    <s v="M"/>
    <s v="Maroon"/>
    <x v="2"/>
    <x v="10"/>
    <s v="Yes"/>
    <s v="Cash"/>
    <s v="Store Pickup"/>
    <s v="Yes"/>
    <s v="Yes"/>
    <x v="36"/>
    <s v="Cash"/>
    <s v="Fortnightly"/>
  </r>
  <r>
    <x v="602"/>
    <x v="43"/>
    <x v="0"/>
    <x v="9"/>
    <s v="Footwear"/>
    <n v="58"/>
    <x v="4"/>
    <s v="L"/>
    <s v="Lavender"/>
    <x v="2"/>
    <x v="19"/>
    <s v="Yes"/>
    <s v="Venmo"/>
    <s v="Next Day Air"/>
    <s v="Yes"/>
    <s v="Yes"/>
    <x v="9"/>
    <s v="Cash"/>
    <s v="Every 3 Months"/>
  </r>
  <r>
    <x v="603"/>
    <x v="18"/>
    <x v="0"/>
    <x v="8"/>
    <s v="Accessories"/>
    <n v="46"/>
    <x v="2"/>
    <s v="L"/>
    <s v="Green"/>
    <x v="0"/>
    <x v="23"/>
    <s v="Yes"/>
    <s v="Debit Card"/>
    <s v="2-Day Shipping"/>
    <s v="Yes"/>
    <s v="Yes"/>
    <x v="8"/>
    <s v="PayPal"/>
    <s v="Every 3 Months"/>
  </r>
  <r>
    <x v="604"/>
    <x v="42"/>
    <x v="0"/>
    <x v="12"/>
    <s v="Accessories"/>
    <n v="92"/>
    <x v="8"/>
    <s v="S"/>
    <s v="Pink"/>
    <x v="3"/>
    <x v="14"/>
    <s v="Yes"/>
    <s v="Bank Transfer"/>
    <s v="Store Pickup"/>
    <s v="Yes"/>
    <s v="Yes"/>
    <x v="47"/>
    <s v="Credit Card"/>
    <s v="Every 3 Months"/>
  </r>
  <r>
    <x v="605"/>
    <x v="37"/>
    <x v="0"/>
    <x v="19"/>
    <s v="Accessories"/>
    <n v="32"/>
    <x v="18"/>
    <s v="XL"/>
    <s v="Charcoal"/>
    <x v="0"/>
    <x v="19"/>
    <s v="Yes"/>
    <s v="Debit Card"/>
    <s v="Standard"/>
    <s v="Yes"/>
    <s v="Yes"/>
    <x v="14"/>
    <s v="Bank Transfer"/>
    <s v="Weekly"/>
  </r>
  <r>
    <x v="606"/>
    <x v="7"/>
    <x v="0"/>
    <x v="18"/>
    <s v="Accessories"/>
    <n v="90"/>
    <x v="24"/>
    <s v="M"/>
    <s v="Blue"/>
    <x v="1"/>
    <x v="9"/>
    <s v="Yes"/>
    <s v="Credit Card"/>
    <s v="Standard"/>
    <s v="Yes"/>
    <s v="Yes"/>
    <x v="12"/>
    <s v="PayPal"/>
    <s v="Monthly"/>
  </r>
  <r>
    <x v="607"/>
    <x v="36"/>
    <x v="0"/>
    <x v="15"/>
    <s v="Clothing"/>
    <n v="23"/>
    <x v="27"/>
    <s v="L"/>
    <s v="Purple"/>
    <x v="3"/>
    <x v="11"/>
    <s v="Yes"/>
    <s v="PayPal"/>
    <s v="Next Day Air"/>
    <s v="Yes"/>
    <s v="Yes"/>
    <x v="12"/>
    <s v="Cash"/>
    <s v="Monthly"/>
  </r>
  <r>
    <x v="608"/>
    <x v="38"/>
    <x v="0"/>
    <x v="21"/>
    <s v="Accessories"/>
    <n v="25"/>
    <x v="12"/>
    <s v="S"/>
    <s v="Gold"/>
    <x v="3"/>
    <x v="13"/>
    <s v="Yes"/>
    <s v="Debit Card"/>
    <s v="Next Day Air"/>
    <s v="Yes"/>
    <s v="Yes"/>
    <x v="33"/>
    <s v="Venmo"/>
    <s v="Every 3 Months"/>
  </r>
  <r>
    <x v="609"/>
    <x v="47"/>
    <x v="0"/>
    <x v="1"/>
    <s v="Clothing"/>
    <n v="54"/>
    <x v="31"/>
    <s v="L"/>
    <s v="Purple"/>
    <x v="3"/>
    <x v="12"/>
    <s v="Yes"/>
    <s v="Cash"/>
    <s v="Next Day Air"/>
    <s v="Yes"/>
    <s v="Yes"/>
    <x v="3"/>
    <s v="Credit Card"/>
    <s v="Fortnightly"/>
  </r>
  <r>
    <x v="610"/>
    <x v="10"/>
    <x v="0"/>
    <x v="6"/>
    <s v="Clothing"/>
    <n v="72"/>
    <x v="19"/>
    <s v="M"/>
    <s v="Charcoal"/>
    <x v="2"/>
    <x v="25"/>
    <s v="Yes"/>
    <s v="Debit Card"/>
    <s v="Free Shipping"/>
    <s v="Yes"/>
    <s v="Yes"/>
    <x v="46"/>
    <s v="Bank Transfer"/>
    <s v="Every 3 Months"/>
  </r>
  <r>
    <x v="611"/>
    <x v="49"/>
    <x v="0"/>
    <x v="18"/>
    <s v="Accessories"/>
    <n v="33"/>
    <x v="18"/>
    <s v="M"/>
    <s v="Black"/>
    <x v="0"/>
    <x v="10"/>
    <s v="Yes"/>
    <s v="Credit Card"/>
    <s v="Store Pickup"/>
    <s v="Yes"/>
    <s v="Yes"/>
    <x v="5"/>
    <s v="Cash"/>
    <s v="Monthly"/>
  </r>
  <r>
    <x v="612"/>
    <x v="29"/>
    <x v="0"/>
    <x v="19"/>
    <s v="Accessories"/>
    <n v="43"/>
    <x v="13"/>
    <s v="L"/>
    <s v="Lavender"/>
    <x v="3"/>
    <x v="12"/>
    <s v="Yes"/>
    <s v="PayPal"/>
    <s v="Express"/>
    <s v="Yes"/>
    <s v="Yes"/>
    <x v="42"/>
    <s v="Credit Card"/>
    <s v="Quarterly"/>
  </r>
  <r>
    <x v="613"/>
    <x v="12"/>
    <x v="0"/>
    <x v="7"/>
    <s v="Outerwear"/>
    <n v="51"/>
    <x v="38"/>
    <s v="L"/>
    <s v="Lavender"/>
    <x v="3"/>
    <x v="5"/>
    <s v="Yes"/>
    <s v="Cash"/>
    <s v="Standard"/>
    <s v="Yes"/>
    <s v="Yes"/>
    <x v="15"/>
    <s v="Cash"/>
    <s v="Bi-Weekly"/>
  </r>
  <r>
    <x v="614"/>
    <x v="33"/>
    <x v="0"/>
    <x v="16"/>
    <s v="Accessories"/>
    <n v="85"/>
    <x v="37"/>
    <s v="M"/>
    <s v="Lavender"/>
    <x v="0"/>
    <x v="17"/>
    <s v="Yes"/>
    <s v="Cash"/>
    <s v="Standard"/>
    <s v="Yes"/>
    <s v="Yes"/>
    <x v="33"/>
    <s v="Credit Card"/>
    <s v="Bi-Weekly"/>
  </r>
  <r>
    <x v="615"/>
    <x v="29"/>
    <x v="0"/>
    <x v="3"/>
    <s v="Footwear"/>
    <n v="100"/>
    <x v="33"/>
    <s v="L"/>
    <s v="Olive"/>
    <x v="2"/>
    <x v="5"/>
    <s v="Yes"/>
    <s v="Debit Card"/>
    <s v="Next Day Air"/>
    <s v="Yes"/>
    <s v="Yes"/>
    <x v="2"/>
    <s v="Venmo"/>
    <s v="Annually"/>
  </r>
  <r>
    <x v="616"/>
    <x v="26"/>
    <x v="0"/>
    <x v="24"/>
    <s v="Accessories"/>
    <n v="72"/>
    <x v="38"/>
    <s v="L"/>
    <s v="Teal"/>
    <x v="1"/>
    <x v="12"/>
    <s v="Yes"/>
    <s v="Cash"/>
    <s v="Free Shipping"/>
    <s v="Yes"/>
    <s v="Yes"/>
    <x v="25"/>
    <s v="Credit Card"/>
    <s v="Every 3 Months"/>
  </r>
  <r>
    <x v="617"/>
    <x v="2"/>
    <x v="0"/>
    <x v="21"/>
    <s v="Accessories"/>
    <n v="57"/>
    <x v="24"/>
    <s v="M"/>
    <s v="Maroon"/>
    <x v="3"/>
    <x v="5"/>
    <s v="Yes"/>
    <s v="Debit Card"/>
    <s v="Standard"/>
    <s v="Yes"/>
    <s v="Yes"/>
    <x v="1"/>
    <s v="Bank Transfer"/>
    <s v="Quarterly"/>
  </r>
  <r>
    <x v="618"/>
    <x v="12"/>
    <x v="0"/>
    <x v="14"/>
    <s v="Outerwear"/>
    <n v="94"/>
    <x v="27"/>
    <s v="L"/>
    <s v="Cyan"/>
    <x v="1"/>
    <x v="17"/>
    <s v="Yes"/>
    <s v="Credit Card"/>
    <s v="Express"/>
    <s v="Yes"/>
    <s v="Yes"/>
    <x v="33"/>
    <s v="Debit Card"/>
    <s v="Bi-Weekly"/>
  </r>
  <r>
    <x v="619"/>
    <x v="1"/>
    <x v="0"/>
    <x v="21"/>
    <s v="Accessories"/>
    <n v="34"/>
    <x v="43"/>
    <s v="M"/>
    <s v="Charcoal"/>
    <x v="2"/>
    <x v="12"/>
    <s v="Yes"/>
    <s v="Debit Card"/>
    <s v="Store Pickup"/>
    <s v="Yes"/>
    <s v="Yes"/>
    <x v="43"/>
    <s v="Debit Card"/>
    <s v="Every 3 Months"/>
  </r>
  <r>
    <x v="620"/>
    <x v="23"/>
    <x v="0"/>
    <x v="21"/>
    <s v="Accessories"/>
    <n v="89"/>
    <x v="3"/>
    <s v="M"/>
    <s v="Black"/>
    <x v="3"/>
    <x v="18"/>
    <s v="Yes"/>
    <s v="PayPal"/>
    <s v="2-Day Shipping"/>
    <s v="Yes"/>
    <s v="Yes"/>
    <x v="9"/>
    <s v="Venmo"/>
    <s v="Every 3 Months"/>
  </r>
  <r>
    <x v="621"/>
    <x v="47"/>
    <x v="0"/>
    <x v="12"/>
    <s v="Accessories"/>
    <n v="27"/>
    <x v="23"/>
    <s v="S"/>
    <s v="Red"/>
    <x v="3"/>
    <x v="14"/>
    <s v="Yes"/>
    <s v="Debit Card"/>
    <s v="Store Pickup"/>
    <s v="Yes"/>
    <s v="Yes"/>
    <x v="24"/>
    <s v="Credit Card"/>
    <s v="Weekly"/>
  </r>
  <r>
    <x v="622"/>
    <x v="28"/>
    <x v="0"/>
    <x v="20"/>
    <s v="Clothing"/>
    <n v="63"/>
    <x v="42"/>
    <s v="S"/>
    <s v="Peach"/>
    <x v="1"/>
    <x v="17"/>
    <s v="Yes"/>
    <s v="Credit Card"/>
    <s v="Next Day Air"/>
    <s v="Yes"/>
    <s v="Yes"/>
    <x v="12"/>
    <s v="Bank Transfer"/>
    <s v="Fortnightly"/>
  </r>
  <r>
    <x v="623"/>
    <x v="1"/>
    <x v="0"/>
    <x v="9"/>
    <s v="Footwear"/>
    <n v="70"/>
    <x v="22"/>
    <s v="M"/>
    <s v="White"/>
    <x v="3"/>
    <x v="10"/>
    <s v="Yes"/>
    <s v="Bank Transfer"/>
    <s v="Standard"/>
    <s v="Yes"/>
    <s v="Yes"/>
    <x v="26"/>
    <s v="PayPal"/>
    <s v="Bi-Weekly"/>
  </r>
  <r>
    <x v="624"/>
    <x v="0"/>
    <x v="0"/>
    <x v="13"/>
    <s v="Clothing"/>
    <n v="87"/>
    <x v="36"/>
    <s v="XL"/>
    <s v="Pink"/>
    <x v="3"/>
    <x v="23"/>
    <s v="Yes"/>
    <s v="Venmo"/>
    <s v="Express"/>
    <s v="Yes"/>
    <s v="Yes"/>
    <x v="33"/>
    <s v="PayPal"/>
    <s v="Annually"/>
  </r>
  <r>
    <x v="625"/>
    <x v="34"/>
    <x v="0"/>
    <x v="16"/>
    <s v="Accessories"/>
    <n v="79"/>
    <x v="12"/>
    <s v="M"/>
    <s v="Red"/>
    <x v="3"/>
    <x v="17"/>
    <s v="Yes"/>
    <s v="Venmo"/>
    <s v="Next Day Air"/>
    <s v="Yes"/>
    <s v="Yes"/>
    <x v="43"/>
    <s v="Venmo"/>
    <s v="Weekly"/>
  </r>
  <r>
    <x v="626"/>
    <x v="18"/>
    <x v="0"/>
    <x v="12"/>
    <s v="Accessories"/>
    <n v="79"/>
    <x v="13"/>
    <s v="M"/>
    <s v="Indigo"/>
    <x v="1"/>
    <x v="20"/>
    <s v="Yes"/>
    <s v="Credit Card"/>
    <s v="Standard"/>
    <s v="Yes"/>
    <s v="Yes"/>
    <x v="9"/>
    <s v="Venmo"/>
    <s v="Annually"/>
  </r>
  <r>
    <x v="627"/>
    <x v="32"/>
    <x v="0"/>
    <x v="3"/>
    <s v="Footwear"/>
    <n v="44"/>
    <x v="4"/>
    <s v="L"/>
    <s v="Black"/>
    <x v="0"/>
    <x v="7"/>
    <s v="Yes"/>
    <s v="Venmo"/>
    <s v="Express"/>
    <s v="Yes"/>
    <s v="Yes"/>
    <x v="37"/>
    <s v="PayPal"/>
    <s v="Monthly"/>
  </r>
  <r>
    <x v="628"/>
    <x v="28"/>
    <x v="0"/>
    <x v="1"/>
    <s v="Clothing"/>
    <n v="85"/>
    <x v="2"/>
    <s v="M"/>
    <s v="White"/>
    <x v="3"/>
    <x v="18"/>
    <s v="Yes"/>
    <s v="Venmo"/>
    <s v="2-Day Shipping"/>
    <s v="Yes"/>
    <s v="Yes"/>
    <x v="32"/>
    <s v="Credit Card"/>
    <s v="Monthly"/>
  </r>
  <r>
    <x v="629"/>
    <x v="8"/>
    <x v="0"/>
    <x v="9"/>
    <s v="Footwear"/>
    <n v="90"/>
    <x v="34"/>
    <s v="L"/>
    <s v="Beige"/>
    <x v="1"/>
    <x v="10"/>
    <s v="Yes"/>
    <s v="Bank Transfer"/>
    <s v="Standard"/>
    <s v="Yes"/>
    <s v="Yes"/>
    <x v="47"/>
    <s v="Debit Card"/>
    <s v="Annually"/>
  </r>
  <r>
    <x v="630"/>
    <x v="38"/>
    <x v="0"/>
    <x v="16"/>
    <s v="Accessories"/>
    <n v="94"/>
    <x v="16"/>
    <s v="S"/>
    <s v="Silver"/>
    <x v="3"/>
    <x v="24"/>
    <s v="Yes"/>
    <s v="Cash"/>
    <s v="2-Day Shipping"/>
    <s v="Yes"/>
    <s v="Yes"/>
    <x v="42"/>
    <s v="Debit Card"/>
    <s v="Annually"/>
  </r>
  <r>
    <x v="631"/>
    <x v="0"/>
    <x v="0"/>
    <x v="23"/>
    <s v="Footwear"/>
    <n v="68"/>
    <x v="47"/>
    <s v="S"/>
    <s v="Violet"/>
    <x v="2"/>
    <x v="7"/>
    <s v="Yes"/>
    <s v="Venmo"/>
    <s v="Store Pickup"/>
    <s v="Yes"/>
    <s v="Yes"/>
    <x v="46"/>
    <s v="Cash"/>
    <s v="Fortnightly"/>
  </r>
  <r>
    <x v="632"/>
    <x v="25"/>
    <x v="0"/>
    <x v="21"/>
    <s v="Accessories"/>
    <n v="51"/>
    <x v="5"/>
    <s v="M"/>
    <s v="Red"/>
    <x v="0"/>
    <x v="20"/>
    <s v="Yes"/>
    <s v="Venmo"/>
    <s v="Next Day Air"/>
    <s v="Yes"/>
    <s v="Yes"/>
    <x v="5"/>
    <s v="Venmo"/>
    <s v="Fortnightly"/>
  </r>
  <r>
    <x v="633"/>
    <x v="17"/>
    <x v="0"/>
    <x v="3"/>
    <s v="Footwear"/>
    <n v="33"/>
    <x v="46"/>
    <s v="M"/>
    <s v="Orange"/>
    <x v="1"/>
    <x v="3"/>
    <s v="Yes"/>
    <s v="Bank Transfer"/>
    <s v="Express"/>
    <s v="Yes"/>
    <s v="Yes"/>
    <x v="16"/>
    <s v="Debit Card"/>
    <s v="Quarterly"/>
  </r>
  <r>
    <x v="634"/>
    <x v="24"/>
    <x v="0"/>
    <x v="4"/>
    <s v="Footwear"/>
    <n v="60"/>
    <x v="31"/>
    <s v="M"/>
    <s v="Teal"/>
    <x v="2"/>
    <x v="20"/>
    <s v="Yes"/>
    <s v="Bank Transfer"/>
    <s v="Standard"/>
    <s v="Yes"/>
    <s v="Yes"/>
    <x v="15"/>
    <s v="PayPal"/>
    <s v="Weekly"/>
  </r>
  <r>
    <x v="635"/>
    <x v="7"/>
    <x v="0"/>
    <x v="15"/>
    <s v="Clothing"/>
    <n v="59"/>
    <x v="36"/>
    <s v="M"/>
    <s v="Brown"/>
    <x v="3"/>
    <x v="24"/>
    <s v="Yes"/>
    <s v="PayPal"/>
    <s v="2-Day Shipping"/>
    <s v="Yes"/>
    <s v="Yes"/>
    <x v="40"/>
    <s v="Cash"/>
    <s v="Quarterly"/>
  </r>
  <r>
    <x v="636"/>
    <x v="38"/>
    <x v="0"/>
    <x v="8"/>
    <s v="Accessories"/>
    <n v="30"/>
    <x v="48"/>
    <s v="M"/>
    <s v="Indigo"/>
    <x v="2"/>
    <x v="11"/>
    <s v="Yes"/>
    <s v="Cash"/>
    <s v="Store Pickup"/>
    <s v="Yes"/>
    <s v="Yes"/>
    <x v="0"/>
    <s v="Bank Transfer"/>
    <s v="Every 3 Months"/>
  </r>
  <r>
    <x v="637"/>
    <x v="3"/>
    <x v="0"/>
    <x v="1"/>
    <s v="Clothing"/>
    <n v="20"/>
    <x v="30"/>
    <s v="M"/>
    <s v="Cyan"/>
    <x v="0"/>
    <x v="23"/>
    <s v="Yes"/>
    <s v="Cash"/>
    <s v="2-Day Shipping"/>
    <s v="Yes"/>
    <s v="Yes"/>
    <x v="15"/>
    <s v="Cash"/>
    <s v="Fortnightly"/>
  </r>
  <r>
    <x v="638"/>
    <x v="10"/>
    <x v="0"/>
    <x v="3"/>
    <s v="Footwear"/>
    <n v="20"/>
    <x v="33"/>
    <s v="S"/>
    <s v="Blue"/>
    <x v="2"/>
    <x v="2"/>
    <s v="Yes"/>
    <s v="Venmo"/>
    <s v="Express"/>
    <s v="Yes"/>
    <s v="Yes"/>
    <x v="23"/>
    <s v="PayPal"/>
    <s v="Monthly"/>
  </r>
  <r>
    <x v="639"/>
    <x v="22"/>
    <x v="0"/>
    <x v="10"/>
    <s v="Clothing"/>
    <n v="24"/>
    <x v="16"/>
    <s v="L"/>
    <s v="Olive"/>
    <x v="1"/>
    <x v="17"/>
    <s v="Yes"/>
    <s v="Credit Card"/>
    <s v="2-Day Shipping"/>
    <s v="Yes"/>
    <s v="Yes"/>
    <x v="16"/>
    <s v="Credit Card"/>
    <s v="Annually"/>
  </r>
  <r>
    <x v="640"/>
    <x v="10"/>
    <x v="0"/>
    <x v="11"/>
    <s v="Clothing"/>
    <n v="88"/>
    <x v="46"/>
    <s v="M"/>
    <s v="Gray"/>
    <x v="2"/>
    <x v="14"/>
    <s v="Yes"/>
    <s v="Debit Card"/>
    <s v="Store Pickup"/>
    <s v="Yes"/>
    <s v="Yes"/>
    <x v="40"/>
    <s v="Debit Card"/>
    <s v="Fortnightly"/>
  </r>
  <r>
    <x v="641"/>
    <x v="36"/>
    <x v="0"/>
    <x v="0"/>
    <s v="Clothing"/>
    <n v="78"/>
    <x v="29"/>
    <s v="M"/>
    <s v="Red"/>
    <x v="0"/>
    <x v="20"/>
    <s v="Yes"/>
    <s v="Venmo"/>
    <s v="2-Day Shipping"/>
    <s v="Yes"/>
    <s v="Yes"/>
    <x v="2"/>
    <s v="Credit Card"/>
    <s v="Every 3 Months"/>
  </r>
  <r>
    <x v="642"/>
    <x v="14"/>
    <x v="0"/>
    <x v="11"/>
    <s v="Clothing"/>
    <n v="25"/>
    <x v="10"/>
    <s v="L"/>
    <s v="Red"/>
    <x v="1"/>
    <x v="11"/>
    <s v="Yes"/>
    <s v="Credit Card"/>
    <s v="2-Day Shipping"/>
    <s v="Yes"/>
    <s v="Yes"/>
    <x v="0"/>
    <s v="Debit Card"/>
    <s v="Bi-Weekly"/>
  </r>
  <r>
    <x v="643"/>
    <x v="20"/>
    <x v="0"/>
    <x v="1"/>
    <s v="Clothing"/>
    <n v="57"/>
    <x v="4"/>
    <s v="XL"/>
    <s v="Green"/>
    <x v="0"/>
    <x v="4"/>
    <s v="Yes"/>
    <s v="Venmo"/>
    <s v="Next Day Air"/>
    <s v="Yes"/>
    <s v="Yes"/>
    <x v="9"/>
    <s v="Bank Transfer"/>
    <s v="Every 3 Months"/>
  </r>
  <r>
    <x v="644"/>
    <x v="33"/>
    <x v="0"/>
    <x v="21"/>
    <s v="Accessories"/>
    <n v="93"/>
    <x v="7"/>
    <s v="S"/>
    <s v="Blue"/>
    <x v="2"/>
    <x v="24"/>
    <s v="Yes"/>
    <s v="Venmo"/>
    <s v="Next Day Air"/>
    <s v="Yes"/>
    <s v="Yes"/>
    <x v="10"/>
    <s v="Cash"/>
    <s v="Weekly"/>
  </r>
  <r>
    <x v="645"/>
    <x v="46"/>
    <x v="0"/>
    <x v="15"/>
    <s v="Clothing"/>
    <n v="42"/>
    <x v="19"/>
    <s v="S"/>
    <s v="Purple"/>
    <x v="2"/>
    <x v="19"/>
    <s v="Yes"/>
    <s v="Credit Card"/>
    <s v="Express"/>
    <s v="Yes"/>
    <s v="Yes"/>
    <x v="28"/>
    <s v="Venmo"/>
    <s v="Bi-Weekly"/>
  </r>
  <r>
    <x v="646"/>
    <x v="47"/>
    <x v="0"/>
    <x v="23"/>
    <s v="Footwear"/>
    <n v="54"/>
    <x v="27"/>
    <s v="XL"/>
    <s v="Pink"/>
    <x v="1"/>
    <x v="8"/>
    <s v="Yes"/>
    <s v="Debit Card"/>
    <s v="Standard"/>
    <s v="Yes"/>
    <s v="Yes"/>
    <x v="5"/>
    <s v="Venmo"/>
    <s v="Bi-Weekly"/>
  </r>
  <r>
    <x v="647"/>
    <x v="22"/>
    <x v="0"/>
    <x v="0"/>
    <s v="Clothing"/>
    <n v="70"/>
    <x v="16"/>
    <s v="XL"/>
    <s v="Charcoal"/>
    <x v="2"/>
    <x v="18"/>
    <s v="Yes"/>
    <s v="Bank Transfer"/>
    <s v="Express"/>
    <s v="Yes"/>
    <s v="Yes"/>
    <x v="2"/>
    <s v="Credit Card"/>
    <s v="Fortnightly"/>
  </r>
  <r>
    <x v="648"/>
    <x v="40"/>
    <x v="0"/>
    <x v="15"/>
    <s v="Clothing"/>
    <n v="31"/>
    <x v="49"/>
    <s v="M"/>
    <s v="Brown"/>
    <x v="0"/>
    <x v="7"/>
    <s v="Yes"/>
    <s v="Bank Transfer"/>
    <s v="Store Pickup"/>
    <s v="Yes"/>
    <s v="Yes"/>
    <x v="31"/>
    <s v="Credit Card"/>
    <s v="Weekly"/>
  </r>
  <r>
    <x v="649"/>
    <x v="10"/>
    <x v="0"/>
    <x v="13"/>
    <s v="Clothing"/>
    <n v="93"/>
    <x v="12"/>
    <s v="L"/>
    <s v="Orange"/>
    <x v="1"/>
    <x v="19"/>
    <s v="Yes"/>
    <s v="Credit Card"/>
    <s v="Store Pickup"/>
    <s v="Yes"/>
    <s v="Yes"/>
    <x v="42"/>
    <s v="PayPal"/>
    <s v="Every 3 Months"/>
  </r>
  <r>
    <x v="650"/>
    <x v="50"/>
    <x v="0"/>
    <x v="24"/>
    <s v="Accessories"/>
    <n v="40"/>
    <x v="20"/>
    <s v="M"/>
    <s v="Magenta"/>
    <x v="1"/>
    <x v="20"/>
    <s v="Yes"/>
    <s v="Venmo"/>
    <s v="Next Day Air"/>
    <s v="Yes"/>
    <s v="Yes"/>
    <x v="45"/>
    <s v="Bank Transfer"/>
    <s v="Annually"/>
  </r>
  <r>
    <x v="651"/>
    <x v="45"/>
    <x v="0"/>
    <x v="19"/>
    <s v="Accessories"/>
    <n v="32"/>
    <x v="10"/>
    <s v="L"/>
    <s v="Yellow"/>
    <x v="2"/>
    <x v="3"/>
    <s v="Yes"/>
    <s v="PayPal"/>
    <s v="Next Day Air"/>
    <s v="Yes"/>
    <s v="Yes"/>
    <x v="23"/>
    <s v="Venmo"/>
    <s v="Fortnightly"/>
  </r>
  <r>
    <x v="652"/>
    <x v="14"/>
    <x v="0"/>
    <x v="12"/>
    <s v="Accessories"/>
    <n v="27"/>
    <x v="46"/>
    <s v="M"/>
    <s v="Beige"/>
    <x v="0"/>
    <x v="0"/>
    <s v="Yes"/>
    <s v="PayPal"/>
    <s v="Free Shipping"/>
    <s v="Yes"/>
    <s v="Yes"/>
    <x v="46"/>
    <s v="Venmo"/>
    <s v="Weekly"/>
  </r>
  <r>
    <x v="653"/>
    <x v="30"/>
    <x v="0"/>
    <x v="18"/>
    <s v="Accessories"/>
    <n v="68"/>
    <x v="25"/>
    <s v="M"/>
    <s v="Olive"/>
    <x v="0"/>
    <x v="15"/>
    <s v="Yes"/>
    <s v="Credit Card"/>
    <s v="2-Day Shipping"/>
    <s v="Yes"/>
    <s v="Yes"/>
    <x v="24"/>
    <s v="Cash"/>
    <s v="Fortnightly"/>
  </r>
  <r>
    <x v="654"/>
    <x v="41"/>
    <x v="0"/>
    <x v="8"/>
    <s v="Accessories"/>
    <n v="59"/>
    <x v="18"/>
    <s v="L"/>
    <s v="Gray"/>
    <x v="2"/>
    <x v="14"/>
    <s v="Yes"/>
    <s v="Bank Transfer"/>
    <s v="2-Day Shipping"/>
    <s v="Yes"/>
    <s v="Yes"/>
    <x v="2"/>
    <s v="Venmo"/>
    <s v="Annually"/>
  </r>
  <r>
    <x v="655"/>
    <x v="30"/>
    <x v="0"/>
    <x v="8"/>
    <s v="Accessories"/>
    <n v="36"/>
    <x v="16"/>
    <s v="S"/>
    <s v="Purple"/>
    <x v="3"/>
    <x v="0"/>
    <s v="Yes"/>
    <s v="Debit Card"/>
    <s v="Free Shipping"/>
    <s v="Yes"/>
    <s v="Yes"/>
    <x v="5"/>
    <s v="Venmo"/>
    <s v="Monthly"/>
  </r>
  <r>
    <x v="656"/>
    <x v="32"/>
    <x v="0"/>
    <x v="2"/>
    <s v="Clothing"/>
    <n v="23"/>
    <x v="38"/>
    <s v="M"/>
    <s v="Beige"/>
    <x v="2"/>
    <x v="20"/>
    <s v="Yes"/>
    <s v="Debit Card"/>
    <s v="Standard"/>
    <s v="Yes"/>
    <s v="Yes"/>
    <x v="49"/>
    <s v="PayPal"/>
    <s v="Quarterly"/>
  </r>
  <r>
    <x v="657"/>
    <x v="39"/>
    <x v="0"/>
    <x v="14"/>
    <s v="Outerwear"/>
    <n v="80"/>
    <x v="28"/>
    <s v="M"/>
    <s v="White"/>
    <x v="0"/>
    <x v="24"/>
    <s v="Yes"/>
    <s v="PayPal"/>
    <s v="Free Shipping"/>
    <s v="Yes"/>
    <s v="Yes"/>
    <x v="49"/>
    <s v="PayPal"/>
    <s v="Quarterly"/>
  </r>
  <r>
    <x v="658"/>
    <x v="46"/>
    <x v="0"/>
    <x v="21"/>
    <s v="Accessories"/>
    <n v="37"/>
    <x v="7"/>
    <s v="S"/>
    <s v="White"/>
    <x v="3"/>
    <x v="8"/>
    <s v="Yes"/>
    <s v="Debit Card"/>
    <s v="Store Pickup"/>
    <s v="Yes"/>
    <s v="Yes"/>
    <x v="41"/>
    <s v="Venmo"/>
    <s v="Weekly"/>
  </r>
  <r>
    <x v="659"/>
    <x v="46"/>
    <x v="0"/>
    <x v="6"/>
    <s v="Clothing"/>
    <n v="52"/>
    <x v="41"/>
    <s v="S"/>
    <s v="Gold"/>
    <x v="1"/>
    <x v="15"/>
    <s v="Yes"/>
    <s v="Debit Card"/>
    <s v="2-Day Shipping"/>
    <s v="Yes"/>
    <s v="Yes"/>
    <x v="6"/>
    <s v="Cash"/>
    <s v="Weekly"/>
  </r>
  <r>
    <x v="660"/>
    <x v="2"/>
    <x v="0"/>
    <x v="7"/>
    <s v="Outerwear"/>
    <n v="79"/>
    <x v="6"/>
    <s v="M"/>
    <s v="Olive"/>
    <x v="3"/>
    <x v="16"/>
    <s v="Yes"/>
    <s v="Debit Card"/>
    <s v="2-Day Shipping"/>
    <s v="Yes"/>
    <s v="Yes"/>
    <x v="30"/>
    <s v="Credit Card"/>
    <s v="Quarterly"/>
  </r>
  <r>
    <x v="661"/>
    <x v="9"/>
    <x v="0"/>
    <x v="5"/>
    <s v="Clothing"/>
    <n v="68"/>
    <x v="44"/>
    <s v="XL"/>
    <s v="Green"/>
    <x v="3"/>
    <x v="7"/>
    <s v="Yes"/>
    <s v="Cash"/>
    <s v="Store Pickup"/>
    <s v="Yes"/>
    <s v="Yes"/>
    <x v="30"/>
    <s v="Credit Card"/>
    <s v="Quarterly"/>
  </r>
  <r>
    <x v="662"/>
    <x v="41"/>
    <x v="0"/>
    <x v="24"/>
    <s v="Accessories"/>
    <n v="98"/>
    <x v="26"/>
    <s v="L"/>
    <s v="Magenta"/>
    <x v="3"/>
    <x v="11"/>
    <s v="Yes"/>
    <s v="Debit Card"/>
    <s v="Express"/>
    <s v="Yes"/>
    <s v="Yes"/>
    <x v="30"/>
    <s v="Venmo"/>
    <s v="Bi-Weekly"/>
  </r>
  <r>
    <x v="663"/>
    <x v="35"/>
    <x v="0"/>
    <x v="10"/>
    <s v="Clothing"/>
    <n v="83"/>
    <x v="29"/>
    <s v="M"/>
    <s v="Charcoal"/>
    <x v="3"/>
    <x v="10"/>
    <s v="Yes"/>
    <s v="Cash"/>
    <s v="Express"/>
    <s v="Yes"/>
    <s v="Yes"/>
    <x v="2"/>
    <s v="Credit Card"/>
    <s v="Monthly"/>
  </r>
  <r>
    <x v="664"/>
    <x v="6"/>
    <x v="0"/>
    <x v="13"/>
    <s v="Clothing"/>
    <n v="83"/>
    <x v="24"/>
    <s v="M"/>
    <s v="Indigo"/>
    <x v="0"/>
    <x v="14"/>
    <s v="Yes"/>
    <s v="Cash"/>
    <s v="Express"/>
    <s v="Yes"/>
    <s v="Yes"/>
    <x v="23"/>
    <s v="PayPal"/>
    <s v="Bi-Weekly"/>
  </r>
  <r>
    <x v="665"/>
    <x v="38"/>
    <x v="0"/>
    <x v="13"/>
    <s v="Clothing"/>
    <n v="55"/>
    <x v="35"/>
    <s v="M"/>
    <s v="Peach"/>
    <x v="1"/>
    <x v="8"/>
    <s v="Yes"/>
    <s v="Cash"/>
    <s v="2-Day Shipping"/>
    <s v="Yes"/>
    <s v="Yes"/>
    <x v="16"/>
    <s v="Credit Card"/>
    <s v="Annually"/>
  </r>
  <r>
    <x v="666"/>
    <x v="25"/>
    <x v="0"/>
    <x v="15"/>
    <s v="Clothing"/>
    <n v="26"/>
    <x v="24"/>
    <s v="L"/>
    <s v="Turquoise"/>
    <x v="0"/>
    <x v="0"/>
    <s v="Yes"/>
    <s v="Cash"/>
    <s v="Free Shipping"/>
    <s v="Yes"/>
    <s v="Yes"/>
    <x v="48"/>
    <s v="Debit Card"/>
    <s v="Quarterly"/>
  </r>
  <r>
    <x v="667"/>
    <x v="50"/>
    <x v="0"/>
    <x v="12"/>
    <s v="Accessories"/>
    <n v="76"/>
    <x v="28"/>
    <s v="S"/>
    <s v="Blue"/>
    <x v="0"/>
    <x v="5"/>
    <s v="Yes"/>
    <s v="Debit Card"/>
    <s v="Standard"/>
    <s v="Yes"/>
    <s v="Yes"/>
    <x v="18"/>
    <s v="Bank Transfer"/>
    <s v="Quarterly"/>
  </r>
  <r>
    <x v="668"/>
    <x v="34"/>
    <x v="0"/>
    <x v="17"/>
    <s v="Clothing"/>
    <n v="85"/>
    <x v="11"/>
    <s v="S"/>
    <s v="Turquoise"/>
    <x v="3"/>
    <x v="3"/>
    <s v="Yes"/>
    <s v="Credit Card"/>
    <s v="Express"/>
    <s v="Yes"/>
    <s v="Yes"/>
    <x v="31"/>
    <s v="Bank Transfer"/>
    <s v="Monthly"/>
  </r>
  <r>
    <x v="669"/>
    <x v="49"/>
    <x v="0"/>
    <x v="14"/>
    <s v="Outerwear"/>
    <n v="89"/>
    <x v="26"/>
    <s v="M"/>
    <s v="Gray"/>
    <x v="1"/>
    <x v="13"/>
    <s v="Yes"/>
    <s v="PayPal"/>
    <s v="Free Shipping"/>
    <s v="Yes"/>
    <s v="Yes"/>
    <x v="24"/>
    <s v="Venmo"/>
    <s v="Bi-Weekly"/>
  </r>
  <r>
    <x v="670"/>
    <x v="6"/>
    <x v="0"/>
    <x v="1"/>
    <s v="Clothing"/>
    <n v="41"/>
    <x v="7"/>
    <s v="XL"/>
    <s v="Purple"/>
    <x v="1"/>
    <x v="6"/>
    <s v="Yes"/>
    <s v="Credit Card"/>
    <s v="Next Day Air"/>
    <s v="Yes"/>
    <s v="Yes"/>
    <x v="10"/>
    <s v="Cash"/>
    <s v="Bi-Weekly"/>
  </r>
  <r>
    <x v="671"/>
    <x v="21"/>
    <x v="0"/>
    <x v="14"/>
    <s v="Outerwear"/>
    <n v="30"/>
    <x v="44"/>
    <s v="L"/>
    <s v="Black"/>
    <x v="0"/>
    <x v="10"/>
    <s v="Yes"/>
    <s v="PayPal"/>
    <s v="Express"/>
    <s v="Yes"/>
    <s v="Yes"/>
    <x v="24"/>
    <s v="Cash"/>
    <s v="Weekly"/>
  </r>
  <r>
    <x v="672"/>
    <x v="35"/>
    <x v="0"/>
    <x v="20"/>
    <s v="Clothing"/>
    <n v="53"/>
    <x v="47"/>
    <s v="M"/>
    <s v="Peach"/>
    <x v="0"/>
    <x v="13"/>
    <s v="Yes"/>
    <s v="Cash"/>
    <s v="2-Day Shipping"/>
    <s v="Yes"/>
    <s v="Yes"/>
    <x v="32"/>
    <s v="Cash"/>
    <s v="Quarterly"/>
  </r>
  <r>
    <x v="673"/>
    <x v="25"/>
    <x v="0"/>
    <x v="5"/>
    <s v="Clothing"/>
    <n v="66"/>
    <x v="19"/>
    <s v="M"/>
    <s v="Indigo"/>
    <x v="1"/>
    <x v="19"/>
    <s v="Yes"/>
    <s v="Cash"/>
    <s v="Free Shipping"/>
    <s v="Yes"/>
    <s v="Yes"/>
    <x v="46"/>
    <s v="Venmo"/>
    <s v="Bi-Weekly"/>
  </r>
  <r>
    <x v="674"/>
    <x v="39"/>
    <x v="0"/>
    <x v="16"/>
    <s v="Accessories"/>
    <n v="33"/>
    <x v="47"/>
    <s v="XL"/>
    <s v="Beige"/>
    <x v="0"/>
    <x v="10"/>
    <s v="Yes"/>
    <s v="Venmo"/>
    <s v="Store Pickup"/>
    <s v="Yes"/>
    <s v="Yes"/>
    <x v="13"/>
    <s v="Bank Transfer"/>
    <s v="Annually"/>
  </r>
  <r>
    <x v="675"/>
    <x v="14"/>
    <x v="0"/>
    <x v="12"/>
    <s v="Accessories"/>
    <n v="86"/>
    <x v="10"/>
    <s v="M"/>
    <s v="Yellow"/>
    <x v="1"/>
    <x v="5"/>
    <s v="Yes"/>
    <s v="Credit Card"/>
    <s v="2-Day Shipping"/>
    <s v="Yes"/>
    <s v="Yes"/>
    <x v="44"/>
    <s v="Cash"/>
    <s v="Annually"/>
  </r>
  <r>
    <x v="676"/>
    <x v="48"/>
    <x v="0"/>
    <x v="13"/>
    <s v="Clothing"/>
    <n v="60"/>
    <x v="39"/>
    <s v="M"/>
    <s v="Peach"/>
    <x v="0"/>
    <x v="3"/>
    <s v="Yes"/>
    <s v="Debit Card"/>
    <s v="2-Day Shipping"/>
    <s v="Yes"/>
    <s v="Yes"/>
    <x v="25"/>
    <s v="Venmo"/>
    <s v="Bi-Weekly"/>
  </r>
  <r>
    <x v="677"/>
    <x v="52"/>
    <x v="0"/>
    <x v="20"/>
    <s v="Clothing"/>
    <n v="62"/>
    <x v="47"/>
    <s v="S"/>
    <s v="Turquoise"/>
    <x v="2"/>
    <x v="2"/>
    <s v="Yes"/>
    <s v="PayPal"/>
    <s v="Express"/>
    <s v="Yes"/>
    <s v="Yes"/>
    <x v="23"/>
    <s v="PayPal"/>
    <s v="Annually"/>
  </r>
  <r>
    <x v="678"/>
    <x v="7"/>
    <x v="0"/>
    <x v="0"/>
    <s v="Clothing"/>
    <n v="74"/>
    <x v="1"/>
    <s v="M"/>
    <s v="Teal"/>
    <x v="3"/>
    <x v="13"/>
    <s v="Yes"/>
    <s v="Credit Card"/>
    <s v="Store Pickup"/>
    <s v="Yes"/>
    <s v="Yes"/>
    <x v="29"/>
    <s v="Debit Card"/>
    <s v="Every 3 Months"/>
  </r>
  <r>
    <x v="679"/>
    <x v="19"/>
    <x v="0"/>
    <x v="3"/>
    <s v="Footwear"/>
    <n v="95"/>
    <x v="49"/>
    <s v="M"/>
    <s v="Turquoise"/>
    <x v="3"/>
    <x v="23"/>
    <s v="Yes"/>
    <s v="PayPal"/>
    <s v="Express"/>
    <s v="Yes"/>
    <s v="Yes"/>
    <x v="10"/>
    <s v="Venmo"/>
    <s v="Fortnightly"/>
  </r>
  <r>
    <x v="680"/>
    <x v="44"/>
    <x v="0"/>
    <x v="4"/>
    <s v="Footwear"/>
    <n v="25"/>
    <x v="30"/>
    <s v="M"/>
    <s v="Magenta"/>
    <x v="1"/>
    <x v="19"/>
    <s v="Yes"/>
    <s v="Venmo"/>
    <s v="Express"/>
    <s v="Yes"/>
    <s v="Yes"/>
    <x v="35"/>
    <s v="PayPal"/>
    <s v="Annually"/>
  </r>
  <r>
    <x v="681"/>
    <x v="11"/>
    <x v="0"/>
    <x v="5"/>
    <s v="Clothing"/>
    <n v="59"/>
    <x v="7"/>
    <s v="XL"/>
    <s v="Purple"/>
    <x v="0"/>
    <x v="22"/>
    <s v="Yes"/>
    <s v="PayPal"/>
    <s v="2-Day Shipping"/>
    <s v="Yes"/>
    <s v="Yes"/>
    <x v="37"/>
    <s v="Credit Card"/>
    <s v="Every 3 Months"/>
  </r>
  <r>
    <x v="682"/>
    <x v="51"/>
    <x v="0"/>
    <x v="14"/>
    <s v="Outerwear"/>
    <n v="29"/>
    <x v="9"/>
    <s v="M"/>
    <s v="Brown"/>
    <x v="2"/>
    <x v="17"/>
    <s v="Yes"/>
    <s v="Debit Card"/>
    <s v="Standard"/>
    <s v="Yes"/>
    <s v="Yes"/>
    <x v="3"/>
    <s v="Credit Card"/>
    <s v="Bi-Weekly"/>
  </r>
  <r>
    <x v="683"/>
    <x v="23"/>
    <x v="0"/>
    <x v="3"/>
    <s v="Footwear"/>
    <n v="36"/>
    <x v="49"/>
    <s v="S"/>
    <s v="Violet"/>
    <x v="0"/>
    <x v="2"/>
    <s v="Yes"/>
    <s v="Venmo"/>
    <s v="Free Shipping"/>
    <s v="Yes"/>
    <s v="Yes"/>
    <x v="35"/>
    <s v="Bank Transfer"/>
    <s v="Monthly"/>
  </r>
  <r>
    <x v="684"/>
    <x v="6"/>
    <x v="0"/>
    <x v="19"/>
    <s v="Accessories"/>
    <n v="82"/>
    <x v="15"/>
    <s v="M"/>
    <s v="Yellow"/>
    <x v="2"/>
    <x v="10"/>
    <s v="Yes"/>
    <s v="Bank Transfer"/>
    <s v="Express"/>
    <s v="Yes"/>
    <s v="Yes"/>
    <x v="38"/>
    <s v="Debit Card"/>
    <s v="Monthly"/>
  </r>
  <r>
    <x v="685"/>
    <x v="27"/>
    <x v="0"/>
    <x v="0"/>
    <s v="Clothing"/>
    <n v="71"/>
    <x v="2"/>
    <s v="XL"/>
    <s v="Magenta"/>
    <x v="0"/>
    <x v="1"/>
    <s v="Yes"/>
    <s v="Credit Card"/>
    <s v="Standard"/>
    <s v="Yes"/>
    <s v="Yes"/>
    <x v="18"/>
    <s v="Cash"/>
    <s v="Fortnightly"/>
  </r>
  <r>
    <x v="686"/>
    <x v="27"/>
    <x v="0"/>
    <x v="1"/>
    <s v="Clothing"/>
    <n v="35"/>
    <x v="27"/>
    <s v="L"/>
    <s v="Beige"/>
    <x v="3"/>
    <x v="21"/>
    <s v="Yes"/>
    <s v="PayPal"/>
    <s v="2-Day Shipping"/>
    <s v="Yes"/>
    <s v="Yes"/>
    <x v="42"/>
    <s v="Venmo"/>
    <s v="Fortnightly"/>
  </r>
  <r>
    <x v="687"/>
    <x v="1"/>
    <x v="0"/>
    <x v="24"/>
    <s v="Accessories"/>
    <n v="38"/>
    <x v="8"/>
    <s v="XL"/>
    <s v="Turquoise"/>
    <x v="0"/>
    <x v="13"/>
    <s v="Yes"/>
    <s v="Cash"/>
    <s v="Free Shipping"/>
    <s v="Yes"/>
    <s v="Yes"/>
    <x v="15"/>
    <s v="Bank Transfer"/>
    <s v="Quarterly"/>
  </r>
  <r>
    <x v="688"/>
    <x v="15"/>
    <x v="0"/>
    <x v="18"/>
    <s v="Accessories"/>
    <n v="59"/>
    <x v="49"/>
    <s v="S"/>
    <s v="Peach"/>
    <x v="2"/>
    <x v="10"/>
    <s v="Yes"/>
    <s v="Cash"/>
    <s v="Store Pickup"/>
    <s v="Yes"/>
    <s v="Yes"/>
    <x v="12"/>
    <s v="Venmo"/>
    <s v="Monthly"/>
  </r>
  <r>
    <x v="689"/>
    <x v="1"/>
    <x v="0"/>
    <x v="15"/>
    <s v="Clothing"/>
    <n v="91"/>
    <x v="38"/>
    <s v="M"/>
    <s v="Orange"/>
    <x v="2"/>
    <x v="10"/>
    <s v="Yes"/>
    <s v="Cash"/>
    <s v="Express"/>
    <s v="Yes"/>
    <s v="Yes"/>
    <x v="31"/>
    <s v="Credit Card"/>
    <s v="Every 3 Months"/>
  </r>
  <r>
    <x v="690"/>
    <x v="15"/>
    <x v="0"/>
    <x v="6"/>
    <s v="Clothing"/>
    <n v="68"/>
    <x v="29"/>
    <s v="XL"/>
    <s v="Red"/>
    <x v="1"/>
    <x v="6"/>
    <s v="Yes"/>
    <s v="Bank Transfer"/>
    <s v="Standard"/>
    <s v="Yes"/>
    <s v="Yes"/>
    <x v="24"/>
    <s v="Bank Transfer"/>
    <s v="Weekly"/>
  </r>
  <r>
    <x v="691"/>
    <x v="52"/>
    <x v="0"/>
    <x v="21"/>
    <s v="Accessories"/>
    <n v="21"/>
    <x v="2"/>
    <s v="L"/>
    <s v="Silver"/>
    <x v="2"/>
    <x v="3"/>
    <s v="Yes"/>
    <s v="Credit Card"/>
    <s v="Standard"/>
    <s v="Yes"/>
    <s v="Yes"/>
    <x v="10"/>
    <s v="PayPal"/>
    <s v="Bi-Weekly"/>
  </r>
  <r>
    <x v="692"/>
    <x v="25"/>
    <x v="0"/>
    <x v="12"/>
    <s v="Accessories"/>
    <n v="95"/>
    <x v="25"/>
    <s v="M"/>
    <s v="Cyan"/>
    <x v="1"/>
    <x v="17"/>
    <s v="Yes"/>
    <s v="Venmo"/>
    <s v="2-Day Shipping"/>
    <s v="Yes"/>
    <s v="Yes"/>
    <x v="19"/>
    <s v="Debit Card"/>
    <s v="Every 3 Months"/>
  </r>
  <r>
    <x v="693"/>
    <x v="5"/>
    <x v="0"/>
    <x v="6"/>
    <s v="Clothing"/>
    <n v="52"/>
    <x v="34"/>
    <s v="L"/>
    <s v="Turquoise"/>
    <x v="1"/>
    <x v="0"/>
    <s v="Yes"/>
    <s v="Credit Card"/>
    <s v="Free Shipping"/>
    <s v="Yes"/>
    <s v="Yes"/>
    <x v="48"/>
    <s v="Cash"/>
    <s v="Every 3 Months"/>
  </r>
  <r>
    <x v="694"/>
    <x v="38"/>
    <x v="0"/>
    <x v="10"/>
    <s v="Clothing"/>
    <n v="21"/>
    <x v="0"/>
    <s v="S"/>
    <s v="Charcoal"/>
    <x v="3"/>
    <x v="1"/>
    <s v="Yes"/>
    <s v="Venmo"/>
    <s v="2-Day Shipping"/>
    <s v="Yes"/>
    <s v="Yes"/>
    <x v="25"/>
    <s v="Venmo"/>
    <s v="Every 3 Months"/>
  </r>
  <r>
    <x v="695"/>
    <x v="11"/>
    <x v="0"/>
    <x v="6"/>
    <s v="Clothing"/>
    <n v="67"/>
    <x v="22"/>
    <s v="XL"/>
    <s v="Peach"/>
    <x v="2"/>
    <x v="18"/>
    <s v="Yes"/>
    <s v="Bank Transfer"/>
    <s v="Next Day Air"/>
    <s v="Yes"/>
    <s v="Yes"/>
    <x v="28"/>
    <s v="Debit Card"/>
    <s v="Every 3 Months"/>
  </r>
  <r>
    <x v="696"/>
    <x v="42"/>
    <x v="0"/>
    <x v="22"/>
    <s v="Accessories"/>
    <n v="42"/>
    <x v="40"/>
    <s v="L"/>
    <s v="Green"/>
    <x v="3"/>
    <x v="11"/>
    <s v="Yes"/>
    <s v="Bank Transfer"/>
    <s v="Standard"/>
    <s v="Yes"/>
    <s v="Yes"/>
    <x v="3"/>
    <s v="Cash"/>
    <s v="Monthly"/>
  </r>
  <r>
    <x v="697"/>
    <x v="12"/>
    <x v="0"/>
    <x v="18"/>
    <s v="Accessories"/>
    <n v="63"/>
    <x v="25"/>
    <s v="XL"/>
    <s v="Brown"/>
    <x v="2"/>
    <x v="12"/>
    <s v="Yes"/>
    <s v="Bank Transfer"/>
    <s v="Free Shipping"/>
    <s v="Yes"/>
    <s v="Yes"/>
    <x v="19"/>
    <s v="Debit Card"/>
    <s v="Quarterly"/>
  </r>
  <r>
    <x v="698"/>
    <x v="0"/>
    <x v="0"/>
    <x v="23"/>
    <s v="Footwear"/>
    <n v="41"/>
    <x v="44"/>
    <s v="M"/>
    <s v="Yellow"/>
    <x v="0"/>
    <x v="22"/>
    <s v="Yes"/>
    <s v="PayPal"/>
    <s v="Standard"/>
    <s v="Yes"/>
    <s v="Yes"/>
    <x v="19"/>
    <s v="Debit Card"/>
    <s v="Weekly"/>
  </r>
  <r>
    <x v="699"/>
    <x v="2"/>
    <x v="0"/>
    <x v="8"/>
    <s v="Accessories"/>
    <n v="46"/>
    <x v="39"/>
    <s v="M"/>
    <s v="Charcoal"/>
    <x v="3"/>
    <x v="5"/>
    <s v="Yes"/>
    <s v="Bank Transfer"/>
    <s v="2-Day Shipping"/>
    <s v="Yes"/>
    <s v="Yes"/>
    <x v="36"/>
    <s v="PayPal"/>
    <s v="Weekly"/>
  </r>
  <r>
    <x v="700"/>
    <x v="9"/>
    <x v="0"/>
    <x v="13"/>
    <s v="Clothing"/>
    <n v="79"/>
    <x v="48"/>
    <s v="L"/>
    <s v="Olive"/>
    <x v="0"/>
    <x v="7"/>
    <s v="Yes"/>
    <s v="Venmo"/>
    <s v="Standard"/>
    <s v="Yes"/>
    <s v="Yes"/>
    <x v="36"/>
    <s v="PayPal"/>
    <s v="Monthly"/>
  </r>
  <r>
    <x v="701"/>
    <x v="47"/>
    <x v="0"/>
    <x v="23"/>
    <s v="Footwear"/>
    <n v="90"/>
    <x v="37"/>
    <s v="L"/>
    <s v="Red"/>
    <x v="3"/>
    <x v="13"/>
    <s v="Yes"/>
    <s v="Cash"/>
    <s v="Next Day Air"/>
    <s v="Yes"/>
    <s v="Yes"/>
    <x v="36"/>
    <s v="Debit Card"/>
    <s v="Every 3 Months"/>
  </r>
  <r>
    <x v="702"/>
    <x v="20"/>
    <x v="0"/>
    <x v="5"/>
    <s v="Clothing"/>
    <n v="71"/>
    <x v="6"/>
    <s v="M"/>
    <s v="White"/>
    <x v="0"/>
    <x v="23"/>
    <s v="Yes"/>
    <s v="Bank Transfer"/>
    <s v="Store Pickup"/>
    <s v="Yes"/>
    <s v="Yes"/>
    <x v="43"/>
    <s v="Cash"/>
    <s v="Weekly"/>
  </r>
  <r>
    <x v="703"/>
    <x v="6"/>
    <x v="0"/>
    <x v="10"/>
    <s v="Clothing"/>
    <n v="87"/>
    <x v="39"/>
    <s v="L"/>
    <s v="Pink"/>
    <x v="2"/>
    <x v="21"/>
    <s v="Yes"/>
    <s v="Debit Card"/>
    <s v="Standard"/>
    <s v="Yes"/>
    <s v="Yes"/>
    <x v="33"/>
    <s v="Venmo"/>
    <s v="Weekly"/>
  </r>
  <r>
    <x v="704"/>
    <x v="50"/>
    <x v="0"/>
    <x v="15"/>
    <s v="Clothing"/>
    <n v="66"/>
    <x v="37"/>
    <s v="S"/>
    <s v="Black"/>
    <x v="1"/>
    <x v="4"/>
    <s v="Yes"/>
    <s v="Venmo"/>
    <s v="Express"/>
    <s v="Yes"/>
    <s v="Yes"/>
    <x v="27"/>
    <s v="PayPal"/>
    <s v="Annually"/>
  </r>
  <r>
    <x v="705"/>
    <x v="15"/>
    <x v="0"/>
    <x v="13"/>
    <s v="Clothing"/>
    <n v="90"/>
    <x v="10"/>
    <s v="XL"/>
    <s v="Indigo"/>
    <x v="2"/>
    <x v="9"/>
    <s v="Yes"/>
    <s v="PayPal"/>
    <s v="Free Shipping"/>
    <s v="Yes"/>
    <s v="Yes"/>
    <x v="3"/>
    <s v="Cash"/>
    <s v="Quarterly"/>
  </r>
  <r>
    <x v="706"/>
    <x v="5"/>
    <x v="0"/>
    <x v="2"/>
    <s v="Clothing"/>
    <n v="47"/>
    <x v="44"/>
    <s v="L"/>
    <s v="Turquoise"/>
    <x v="2"/>
    <x v="6"/>
    <s v="Yes"/>
    <s v="Venmo"/>
    <s v="Express"/>
    <s v="Yes"/>
    <s v="Yes"/>
    <x v="46"/>
    <s v="Debit Card"/>
    <s v="Weekly"/>
  </r>
  <r>
    <x v="707"/>
    <x v="35"/>
    <x v="0"/>
    <x v="5"/>
    <s v="Clothing"/>
    <n v="38"/>
    <x v="7"/>
    <s v="L"/>
    <s v="Purple"/>
    <x v="1"/>
    <x v="18"/>
    <s v="Yes"/>
    <s v="Debit Card"/>
    <s v="Next Day Air"/>
    <s v="Yes"/>
    <s v="Yes"/>
    <x v="33"/>
    <s v="Venmo"/>
    <s v="Annually"/>
  </r>
  <r>
    <x v="708"/>
    <x v="43"/>
    <x v="0"/>
    <x v="21"/>
    <s v="Accessories"/>
    <n v="50"/>
    <x v="0"/>
    <s v="L"/>
    <s v="Beige"/>
    <x v="2"/>
    <x v="23"/>
    <s v="Yes"/>
    <s v="Cash"/>
    <s v="Store Pickup"/>
    <s v="Yes"/>
    <s v="Yes"/>
    <x v="5"/>
    <s v="Cash"/>
    <s v="Fortnightly"/>
  </r>
  <r>
    <x v="709"/>
    <x v="34"/>
    <x v="0"/>
    <x v="14"/>
    <s v="Outerwear"/>
    <n v="79"/>
    <x v="2"/>
    <s v="L"/>
    <s v="Charcoal"/>
    <x v="2"/>
    <x v="12"/>
    <s v="Yes"/>
    <s v="Debit Card"/>
    <s v="Standard"/>
    <s v="Yes"/>
    <s v="Yes"/>
    <x v="2"/>
    <s v="Debit Card"/>
    <s v="Monthly"/>
  </r>
  <r>
    <x v="710"/>
    <x v="40"/>
    <x v="0"/>
    <x v="18"/>
    <s v="Accessories"/>
    <n v="91"/>
    <x v="41"/>
    <s v="L"/>
    <s v="Turquoise"/>
    <x v="1"/>
    <x v="7"/>
    <s v="Yes"/>
    <s v="Bank Transfer"/>
    <s v="Standard"/>
    <s v="Yes"/>
    <s v="Yes"/>
    <x v="8"/>
    <s v="PayPal"/>
    <s v="Fortnightly"/>
  </r>
  <r>
    <x v="711"/>
    <x v="14"/>
    <x v="0"/>
    <x v="23"/>
    <s v="Footwear"/>
    <n v="60"/>
    <x v="13"/>
    <s v="M"/>
    <s v="Maroon"/>
    <x v="1"/>
    <x v="1"/>
    <s v="Yes"/>
    <s v="PayPal"/>
    <s v="2-Day Shipping"/>
    <s v="Yes"/>
    <s v="Yes"/>
    <x v="21"/>
    <s v="Bank Transfer"/>
    <s v="Bi-Weekly"/>
  </r>
  <r>
    <x v="712"/>
    <x v="32"/>
    <x v="0"/>
    <x v="0"/>
    <s v="Clothing"/>
    <n v="81"/>
    <x v="13"/>
    <s v="XL"/>
    <s v="Black"/>
    <x v="2"/>
    <x v="22"/>
    <s v="Yes"/>
    <s v="Credit Card"/>
    <s v="Next Day Air"/>
    <s v="Yes"/>
    <s v="Yes"/>
    <x v="13"/>
    <s v="Bank Transfer"/>
    <s v="Quarterly"/>
  </r>
  <r>
    <x v="713"/>
    <x v="43"/>
    <x v="0"/>
    <x v="15"/>
    <s v="Clothing"/>
    <n v="90"/>
    <x v="4"/>
    <s v="M"/>
    <s v="Lavender"/>
    <x v="2"/>
    <x v="5"/>
    <s v="Yes"/>
    <s v="Bank Transfer"/>
    <s v="Express"/>
    <s v="Yes"/>
    <s v="Yes"/>
    <x v="30"/>
    <s v="Bank Transfer"/>
    <s v="Bi-Weekly"/>
  </r>
  <r>
    <x v="714"/>
    <x v="8"/>
    <x v="0"/>
    <x v="14"/>
    <s v="Outerwear"/>
    <n v="70"/>
    <x v="45"/>
    <s v="M"/>
    <s v="Magenta"/>
    <x v="3"/>
    <x v="14"/>
    <s v="Yes"/>
    <s v="Venmo"/>
    <s v="Store Pickup"/>
    <s v="Yes"/>
    <s v="Yes"/>
    <x v="19"/>
    <s v="Debit Card"/>
    <s v="Fortnightly"/>
  </r>
  <r>
    <x v="715"/>
    <x v="23"/>
    <x v="0"/>
    <x v="2"/>
    <s v="Clothing"/>
    <n v="63"/>
    <x v="12"/>
    <s v="L"/>
    <s v="Green"/>
    <x v="1"/>
    <x v="5"/>
    <s v="Yes"/>
    <s v="Venmo"/>
    <s v="Express"/>
    <s v="Yes"/>
    <s v="Yes"/>
    <x v="10"/>
    <s v="Debit Card"/>
    <s v="Quarterly"/>
  </r>
  <r>
    <x v="716"/>
    <x v="11"/>
    <x v="0"/>
    <x v="16"/>
    <s v="Accessories"/>
    <n v="29"/>
    <x v="9"/>
    <s v="M"/>
    <s v="Olive"/>
    <x v="1"/>
    <x v="15"/>
    <s v="Yes"/>
    <s v="PayPal"/>
    <s v="Express"/>
    <s v="Yes"/>
    <s v="Yes"/>
    <x v="44"/>
    <s v="Venmo"/>
    <s v="Bi-Weekly"/>
  </r>
  <r>
    <x v="717"/>
    <x v="3"/>
    <x v="0"/>
    <x v="20"/>
    <s v="Clothing"/>
    <n v="90"/>
    <x v="29"/>
    <s v="L"/>
    <s v="Green"/>
    <x v="1"/>
    <x v="19"/>
    <s v="Yes"/>
    <s v="Debit Card"/>
    <s v="Express"/>
    <s v="Yes"/>
    <s v="Yes"/>
    <x v="22"/>
    <s v="Venmo"/>
    <s v="Every 3 Months"/>
  </r>
  <r>
    <x v="718"/>
    <x v="40"/>
    <x v="0"/>
    <x v="5"/>
    <s v="Clothing"/>
    <n v="22"/>
    <x v="20"/>
    <s v="M"/>
    <s v="Peach"/>
    <x v="2"/>
    <x v="12"/>
    <s v="Yes"/>
    <s v="Bank Transfer"/>
    <s v="Standard"/>
    <s v="Yes"/>
    <s v="Yes"/>
    <x v="29"/>
    <s v="Bank Transfer"/>
    <s v="Annually"/>
  </r>
  <r>
    <x v="719"/>
    <x v="6"/>
    <x v="0"/>
    <x v="6"/>
    <s v="Clothing"/>
    <n v="22"/>
    <x v="16"/>
    <s v="L"/>
    <s v="Turquoise"/>
    <x v="2"/>
    <x v="13"/>
    <s v="Yes"/>
    <s v="Venmo"/>
    <s v="Next Day Air"/>
    <s v="Yes"/>
    <s v="Yes"/>
    <x v="38"/>
    <s v="Venmo"/>
    <s v="Bi-Weekly"/>
  </r>
  <r>
    <x v="720"/>
    <x v="23"/>
    <x v="0"/>
    <x v="16"/>
    <s v="Accessories"/>
    <n v="62"/>
    <x v="35"/>
    <s v="L"/>
    <s v="Orange"/>
    <x v="3"/>
    <x v="23"/>
    <s v="Yes"/>
    <s v="Bank Transfer"/>
    <s v="Free Shipping"/>
    <s v="Yes"/>
    <s v="Yes"/>
    <x v="5"/>
    <s v="Debit Card"/>
    <s v="Weekly"/>
  </r>
  <r>
    <x v="721"/>
    <x v="49"/>
    <x v="0"/>
    <x v="0"/>
    <s v="Clothing"/>
    <n v="57"/>
    <x v="18"/>
    <s v="L"/>
    <s v="Silver"/>
    <x v="2"/>
    <x v="14"/>
    <s v="Yes"/>
    <s v="Debit Card"/>
    <s v="Next Day Air"/>
    <s v="Yes"/>
    <s v="Yes"/>
    <x v="23"/>
    <s v="Debit Card"/>
    <s v="Every 3 Months"/>
  </r>
  <r>
    <x v="722"/>
    <x v="7"/>
    <x v="0"/>
    <x v="1"/>
    <s v="Clothing"/>
    <n v="32"/>
    <x v="5"/>
    <s v="S"/>
    <s v="Blue"/>
    <x v="2"/>
    <x v="24"/>
    <s v="Yes"/>
    <s v="PayPal"/>
    <s v="Store Pickup"/>
    <s v="Yes"/>
    <s v="Yes"/>
    <x v="16"/>
    <s v="Cash"/>
    <s v="Bi-Weekly"/>
  </r>
  <r>
    <x v="723"/>
    <x v="25"/>
    <x v="0"/>
    <x v="16"/>
    <s v="Accessories"/>
    <n v="53"/>
    <x v="9"/>
    <s v="L"/>
    <s v="Cyan"/>
    <x v="3"/>
    <x v="1"/>
    <s v="Yes"/>
    <s v="Cash"/>
    <s v="Express"/>
    <s v="Yes"/>
    <s v="Yes"/>
    <x v="34"/>
    <s v="PayPal"/>
    <s v="Monthly"/>
  </r>
  <r>
    <x v="724"/>
    <x v="43"/>
    <x v="0"/>
    <x v="17"/>
    <s v="Clothing"/>
    <n v="79"/>
    <x v="13"/>
    <s v="XL"/>
    <s v="Green"/>
    <x v="3"/>
    <x v="10"/>
    <s v="Yes"/>
    <s v="Cash"/>
    <s v="Store Pickup"/>
    <s v="Yes"/>
    <s v="Yes"/>
    <x v="13"/>
    <s v="Venmo"/>
    <s v="Every 3 Months"/>
  </r>
  <r>
    <x v="725"/>
    <x v="12"/>
    <x v="0"/>
    <x v="19"/>
    <s v="Accessories"/>
    <n v="61"/>
    <x v="21"/>
    <s v="L"/>
    <s v="Silver"/>
    <x v="0"/>
    <x v="0"/>
    <s v="Yes"/>
    <s v="Cash"/>
    <s v="Standard"/>
    <s v="Yes"/>
    <s v="Yes"/>
    <x v="42"/>
    <s v="Debit Card"/>
    <s v="Fortnightly"/>
  </r>
  <r>
    <x v="726"/>
    <x v="45"/>
    <x v="0"/>
    <x v="6"/>
    <s v="Clothing"/>
    <n v="78"/>
    <x v="25"/>
    <s v="L"/>
    <s v="Yellow"/>
    <x v="2"/>
    <x v="15"/>
    <s v="Yes"/>
    <s v="PayPal"/>
    <s v="Next Day Air"/>
    <s v="Yes"/>
    <s v="Yes"/>
    <x v="41"/>
    <s v="Bank Transfer"/>
    <s v="Every 3 Months"/>
  </r>
  <r>
    <x v="727"/>
    <x v="46"/>
    <x v="0"/>
    <x v="1"/>
    <s v="Clothing"/>
    <n v="97"/>
    <x v="10"/>
    <s v="S"/>
    <s v="Gray"/>
    <x v="0"/>
    <x v="6"/>
    <s v="Yes"/>
    <s v="Credit Card"/>
    <s v="Next Day Air"/>
    <s v="Yes"/>
    <s v="Yes"/>
    <x v="10"/>
    <s v="Venmo"/>
    <s v="Every 3 Months"/>
  </r>
  <r>
    <x v="728"/>
    <x v="26"/>
    <x v="0"/>
    <x v="2"/>
    <s v="Clothing"/>
    <n v="78"/>
    <x v="43"/>
    <s v="M"/>
    <s v="Pink"/>
    <x v="0"/>
    <x v="18"/>
    <s v="Yes"/>
    <s v="Debit Card"/>
    <s v="Next Day Air"/>
    <s v="Yes"/>
    <s v="Yes"/>
    <x v="45"/>
    <s v="PayPal"/>
    <s v="Every 3 Months"/>
  </r>
  <r>
    <x v="729"/>
    <x v="38"/>
    <x v="0"/>
    <x v="12"/>
    <s v="Accessories"/>
    <n v="56"/>
    <x v="46"/>
    <s v="L"/>
    <s v="Beige"/>
    <x v="2"/>
    <x v="4"/>
    <s v="Yes"/>
    <s v="Venmo"/>
    <s v="Express"/>
    <s v="Yes"/>
    <s v="Yes"/>
    <x v="15"/>
    <s v="PayPal"/>
    <s v="Every 3 Months"/>
  </r>
  <r>
    <x v="730"/>
    <x v="39"/>
    <x v="0"/>
    <x v="23"/>
    <s v="Footwear"/>
    <n v="25"/>
    <x v="2"/>
    <s v="M"/>
    <s v="Indigo"/>
    <x v="2"/>
    <x v="20"/>
    <s v="Yes"/>
    <s v="Venmo"/>
    <s v="Standard"/>
    <s v="Yes"/>
    <s v="Yes"/>
    <x v="40"/>
    <s v="Venmo"/>
    <s v="Fortnightly"/>
  </r>
  <r>
    <x v="731"/>
    <x v="49"/>
    <x v="0"/>
    <x v="7"/>
    <s v="Outerwear"/>
    <n v="28"/>
    <x v="10"/>
    <s v="M"/>
    <s v="Red"/>
    <x v="1"/>
    <x v="1"/>
    <s v="Yes"/>
    <s v="Credit Card"/>
    <s v="Free Shipping"/>
    <s v="Yes"/>
    <s v="Yes"/>
    <x v="48"/>
    <s v="PayPal"/>
    <s v="Fortnightly"/>
  </r>
  <r>
    <x v="732"/>
    <x v="50"/>
    <x v="0"/>
    <x v="5"/>
    <s v="Clothing"/>
    <n v="57"/>
    <x v="13"/>
    <s v="L"/>
    <s v="Blue"/>
    <x v="1"/>
    <x v="11"/>
    <s v="Yes"/>
    <s v="Cash"/>
    <s v="Express"/>
    <s v="Yes"/>
    <s v="Yes"/>
    <x v="40"/>
    <s v="Cash"/>
    <s v="Bi-Weekly"/>
  </r>
  <r>
    <x v="733"/>
    <x v="4"/>
    <x v="0"/>
    <x v="10"/>
    <s v="Clothing"/>
    <n v="36"/>
    <x v="3"/>
    <s v="L"/>
    <s v="Cyan"/>
    <x v="3"/>
    <x v="2"/>
    <s v="Yes"/>
    <s v="Cash"/>
    <s v="2-Day Shipping"/>
    <s v="Yes"/>
    <s v="Yes"/>
    <x v="41"/>
    <s v="Debit Card"/>
    <s v="Bi-Weekly"/>
  </r>
  <r>
    <x v="734"/>
    <x v="13"/>
    <x v="0"/>
    <x v="5"/>
    <s v="Clothing"/>
    <n v="69"/>
    <x v="32"/>
    <s v="S"/>
    <s v="Violet"/>
    <x v="0"/>
    <x v="0"/>
    <s v="Yes"/>
    <s v="Venmo"/>
    <s v="Express"/>
    <s v="Yes"/>
    <s v="Yes"/>
    <x v="30"/>
    <s v="Bank Transfer"/>
    <s v="Every 3 Months"/>
  </r>
  <r>
    <x v="735"/>
    <x v="12"/>
    <x v="0"/>
    <x v="12"/>
    <s v="Accessories"/>
    <n v="48"/>
    <x v="6"/>
    <s v="M"/>
    <s v="Orange"/>
    <x v="3"/>
    <x v="15"/>
    <s v="Yes"/>
    <s v="Venmo"/>
    <s v="2-Day Shipping"/>
    <s v="Yes"/>
    <s v="Yes"/>
    <x v="26"/>
    <s v="Cash"/>
    <s v="Bi-Weekly"/>
  </r>
  <r>
    <x v="736"/>
    <x v="20"/>
    <x v="0"/>
    <x v="10"/>
    <s v="Clothing"/>
    <n v="58"/>
    <x v="24"/>
    <s v="L"/>
    <s v="Maroon"/>
    <x v="1"/>
    <x v="3"/>
    <s v="Yes"/>
    <s v="Debit Card"/>
    <s v="2-Day Shipping"/>
    <s v="Yes"/>
    <s v="Yes"/>
    <x v="18"/>
    <s v="Credit Card"/>
    <s v="Every 3 Months"/>
  </r>
  <r>
    <x v="737"/>
    <x v="36"/>
    <x v="0"/>
    <x v="12"/>
    <s v="Accessories"/>
    <n v="24"/>
    <x v="43"/>
    <s v="M"/>
    <s v="Teal"/>
    <x v="1"/>
    <x v="15"/>
    <s v="Yes"/>
    <s v="PayPal"/>
    <s v="Store Pickup"/>
    <s v="Yes"/>
    <s v="Yes"/>
    <x v="40"/>
    <s v="PayPal"/>
    <s v="Annually"/>
  </r>
  <r>
    <x v="738"/>
    <x v="19"/>
    <x v="0"/>
    <x v="12"/>
    <s v="Accessories"/>
    <n v="31"/>
    <x v="46"/>
    <s v="L"/>
    <s v="Orange"/>
    <x v="0"/>
    <x v="1"/>
    <s v="Yes"/>
    <s v="Credit Card"/>
    <s v="2-Day Shipping"/>
    <s v="Yes"/>
    <s v="Yes"/>
    <x v="46"/>
    <s v="Venmo"/>
    <s v="Quarterly"/>
  </r>
  <r>
    <x v="739"/>
    <x v="14"/>
    <x v="0"/>
    <x v="6"/>
    <s v="Clothing"/>
    <n v="29"/>
    <x v="46"/>
    <s v="S"/>
    <s v="Purple"/>
    <x v="2"/>
    <x v="1"/>
    <s v="Yes"/>
    <s v="Cash"/>
    <s v="Free Shipping"/>
    <s v="Yes"/>
    <s v="Yes"/>
    <x v="8"/>
    <s v="Venmo"/>
    <s v="Bi-Weekly"/>
  </r>
  <r>
    <x v="740"/>
    <x v="8"/>
    <x v="0"/>
    <x v="2"/>
    <s v="Clothing"/>
    <n v="69"/>
    <x v="45"/>
    <s v="M"/>
    <s v="Orange"/>
    <x v="2"/>
    <x v="11"/>
    <s v="Yes"/>
    <s v="Bank Transfer"/>
    <s v="Next Day Air"/>
    <s v="Yes"/>
    <s v="Yes"/>
    <x v="17"/>
    <s v="Credit Card"/>
    <s v="Fortnightly"/>
  </r>
  <r>
    <x v="741"/>
    <x v="40"/>
    <x v="0"/>
    <x v="17"/>
    <s v="Clothing"/>
    <n v="79"/>
    <x v="8"/>
    <s v="XL"/>
    <s v="Yellow"/>
    <x v="2"/>
    <x v="10"/>
    <s v="Yes"/>
    <s v="Debit Card"/>
    <s v="Free Shipping"/>
    <s v="Yes"/>
    <s v="Yes"/>
    <x v="2"/>
    <s v="Bank Transfer"/>
    <s v="Every 3 Months"/>
  </r>
  <r>
    <x v="742"/>
    <x v="14"/>
    <x v="0"/>
    <x v="13"/>
    <s v="Clothing"/>
    <n v="39"/>
    <x v="22"/>
    <s v="M"/>
    <s v="Charcoal"/>
    <x v="2"/>
    <x v="0"/>
    <s v="Yes"/>
    <s v="Debit Card"/>
    <s v="Express"/>
    <s v="Yes"/>
    <s v="Yes"/>
    <x v="33"/>
    <s v="Debit Card"/>
    <s v="Quarterly"/>
  </r>
  <r>
    <x v="743"/>
    <x v="3"/>
    <x v="0"/>
    <x v="12"/>
    <s v="Accessories"/>
    <n v="84"/>
    <x v="17"/>
    <s v="L"/>
    <s v="Gray"/>
    <x v="3"/>
    <x v="8"/>
    <s v="Yes"/>
    <s v="PayPal"/>
    <s v="Free Shipping"/>
    <s v="Yes"/>
    <s v="Yes"/>
    <x v="13"/>
    <s v="Cash"/>
    <s v="Weekly"/>
  </r>
  <r>
    <x v="744"/>
    <x v="29"/>
    <x v="0"/>
    <x v="23"/>
    <s v="Footwear"/>
    <n v="66"/>
    <x v="26"/>
    <s v="S"/>
    <s v="Charcoal"/>
    <x v="1"/>
    <x v="7"/>
    <s v="Yes"/>
    <s v="Debit Card"/>
    <s v="Next Day Air"/>
    <s v="Yes"/>
    <s v="Yes"/>
    <x v="38"/>
    <s v="Debit Card"/>
    <s v="Bi-Weekly"/>
  </r>
  <r>
    <x v="745"/>
    <x v="5"/>
    <x v="0"/>
    <x v="17"/>
    <s v="Clothing"/>
    <n v="92"/>
    <x v="49"/>
    <s v="L"/>
    <s v="Orange"/>
    <x v="3"/>
    <x v="10"/>
    <s v="Yes"/>
    <s v="Credit Card"/>
    <s v="Standard"/>
    <s v="Yes"/>
    <s v="Yes"/>
    <x v="7"/>
    <s v="Venmo"/>
    <s v="Monthly"/>
  </r>
  <r>
    <x v="746"/>
    <x v="37"/>
    <x v="0"/>
    <x v="3"/>
    <s v="Footwear"/>
    <n v="45"/>
    <x v="49"/>
    <s v="M"/>
    <s v="Red"/>
    <x v="0"/>
    <x v="25"/>
    <s v="Yes"/>
    <s v="Debit Card"/>
    <s v="Free Shipping"/>
    <s v="Yes"/>
    <s v="Yes"/>
    <x v="39"/>
    <s v="Credit Card"/>
    <s v="Annually"/>
  </r>
  <r>
    <x v="747"/>
    <x v="47"/>
    <x v="0"/>
    <x v="6"/>
    <s v="Clothing"/>
    <n v="74"/>
    <x v="19"/>
    <s v="L"/>
    <s v="Gold"/>
    <x v="1"/>
    <x v="14"/>
    <s v="Yes"/>
    <s v="Venmo"/>
    <s v="Next Day Air"/>
    <s v="Yes"/>
    <s v="Yes"/>
    <x v="21"/>
    <s v="Bank Transfer"/>
    <s v="Weekly"/>
  </r>
  <r>
    <x v="748"/>
    <x v="25"/>
    <x v="0"/>
    <x v="19"/>
    <s v="Accessories"/>
    <n v="39"/>
    <x v="45"/>
    <s v="L"/>
    <s v="Brown"/>
    <x v="3"/>
    <x v="20"/>
    <s v="Yes"/>
    <s v="Bank Transfer"/>
    <s v="Free Shipping"/>
    <s v="Yes"/>
    <s v="Yes"/>
    <x v="6"/>
    <s v="Bank Transfer"/>
    <s v="Quarterly"/>
  </r>
  <r>
    <x v="749"/>
    <x v="19"/>
    <x v="0"/>
    <x v="18"/>
    <s v="Accessories"/>
    <n v="71"/>
    <x v="19"/>
    <s v="M"/>
    <s v="Olive"/>
    <x v="0"/>
    <x v="18"/>
    <s v="Yes"/>
    <s v="Bank Transfer"/>
    <s v="Standard"/>
    <s v="Yes"/>
    <s v="Yes"/>
    <x v="47"/>
    <s v="Debit Card"/>
    <s v="Quarterly"/>
  </r>
  <r>
    <x v="750"/>
    <x v="15"/>
    <x v="0"/>
    <x v="17"/>
    <s v="Clothing"/>
    <n v="95"/>
    <x v="33"/>
    <s v="L"/>
    <s v="Violet"/>
    <x v="3"/>
    <x v="23"/>
    <s v="Yes"/>
    <s v="Bank Transfer"/>
    <s v="Free Shipping"/>
    <s v="Yes"/>
    <s v="Yes"/>
    <x v="36"/>
    <s v="Venmo"/>
    <s v="Annually"/>
  </r>
  <r>
    <x v="751"/>
    <x v="13"/>
    <x v="0"/>
    <x v="24"/>
    <s v="Accessories"/>
    <n v="72"/>
    <x v="31"/>
    <s v="L"/>
    <s v="Indigo"/>
    <x v="3"/>
    <x v="6"/>
    <s v="Yes"/>
    <s v="Credit Card"/>
    <s v="Free Shipping"/>
    <s v="Yes"/>
    <s v="Yes"/>
    <x v="43"/>
    <s v="Credit Card"/>
    <s v="Monthly"/>
  </r>
  <r>
    <x v="752"/>
    <x v="31"/>
    <x v="0"/>
    <x v="18"/>
    <s v="Accessories"/>
    <n v="85"/>
    <x v="31"/>
    <s v="L"/>
    <s v="Yellow"/>
    <x v="3"/>
    <x v="19"/>
    <s v="Yes"/>
    <s v="Cash"/>
    <s v="2-Day Shipping"/>
    <s v="Yes"/>
    <s v="Yes"/>
    <x v="14"/>
    <s v="PayPal"/>
    <s v="Every 3 Months"/>
  </r>
  <r>
    <x v="753"/>
    <x v="36"/>
    <x v="0"/>
    <x v="23"/>
    <s v="Footwear"/>
    <n v="54"/>
    <x v="2"/>
    <s v="M"/>
    <s v="Teal"/>
    <x v="3"/>
    <x v="23"/>
    <s v="Yes"/>
    <s v="Credit Card"/>
    <s v="Store Pickup"/>
    <s v="Yes"/>
    <s v="Yes"/>
    <x v="46"/>
    <s v="Venmo"/>
    <s v="Quarterly"/>
  </r>
  <r>
    <x v="754"/>
    <x v="24"/>
    <x v="0"/>
    <x v="24"/>
    <s v="Accessories"/>
    <n v="41"/>
    <x v="17"/>
    <s v="L"/>
    <s v="Pink"/>
    <x v="1"/>
    <x v="3"/>
    <s v="Yes"/>
    <s v="Cash"/>
    <s v="Store Pickup"/>
    <s v="Yes"/>
    <s v="Yes"/>
    <x v="35"/>
    <s v="Debit Card"/>
    <s v="Quarterly"/>
  </r>
  <r>
    <x v="755"/>
    <x v="17"/>
    <x v="0"/>
    <x v="7"/>
    <s v="Outerwear"/>
    <n v="24"/>
    <x v="20"/>
    <s v="M"/>
    <s v="Violet"/>
    <x v="1"/>
    <x v="13"/>
    <s v="Yes"/>
    <s v="Venmo"/>
    <s v="Free Shipping"/>
    <s v="Yes"/>
    <s v="Yes"/>
    <x v="17"/>
    <s v="PayPal"/>
    <s v="Weekly"/>
  </r>
  <r>
    <x v="756"/>
    <x v="46"/>
    <x v="0"/>
    <x v="22"/>
    <s v="Accessories"/>
    <n v="99"/>
    <x v="6"/>
    <s v="S"/>
    <s v="Orange"/>
    <x v="2"/>
    <x v="6"/>
    <s v="Yes"/>
    <s v="Cash"/>
    <s v="Standard"/>
    <s v="Yes"/>
    <s v="Yes"/>
    <x v="37"/>
    <s v="Cash"/>
    <s v="Fortnightly"/>
  </r>
  <r>
    <x v="757"/>
    <x v="38"/>
    <x v="0"/>
    <x v="15"/>
    <s v="Clothing"/>
    <n v="32"/>
    <x v="46"/>
    <s v="M"/>
    <s v="Red"/>
    <x v="3"/>
    <x v="22"/>
    <s v="Yes"/>
    <s v="Debit Card"/>
    <s v="Store Pickup"/>
    <s v="Yes"/>
    <s v="Yes"/>
    <x v="27"/>
    <s v="Debit Card"/>
    <s v="Quarterly"/>
  </r>
  <r>
    <x v="758"/>
    <x v="17"/>
    <x v="0"/>
    <x v="9"/>
    <s v="Footwear"/>
    <n v="71"/>
    <x v="2"/>
    <s v="L"/>
    <s v="Peach"/>
    <x v="2"/>
    <x v="12"/>
    <s v="Yes"/>
    <s v="Bank Transfer"/>
    <s v="2-Day Shipping"/>
    <s v="Yes"/>
    <s v="Yes"/>
    <x v="30"/>
    <s v="Bank Transfer"/>
    <s v="Every 3 Months"/>
  </r>
  <r>
    <x v="759"/>
    <x v="47"/>
    <x v="0"/>
    <x v="10"/>
    <s v="Clothing"/>
    <n v="49"/>
    <x v="3"/>
    <s v="XL"/>
    <s v="Green"/>
    <x v="0"/>
    <x v="5"/>
    <s v="Yes"/>
    <s v="Bank Transfer"/>
    <s v="Next Day Air"/>
    <s v="Yes"/>
    <s v="Yes"/>
    <x v="29"/>
    <s v="Credit Card"/>
    <s v="Fortnightly"/>
  </r>
  <r>
    <x v="760"/>
    <x v="23"/>
    <x v="0"/>
    <x v="24"/>
    <s v="Accessories"/>
    <n v="50"/>
    <x v="46"/>
    <s v="XL"/>
    <s v="Violet"/>
    <x v="3"/>
    <x v="23"/>
    <s v="Yes"/>
    <s v="Credit Card"/>
    <s v="Free Shipping"/>
    <s v="Yes"/>
    <s v="Yes"/>
    <x v="49"/>
    <s v="Cash"/>
    <s v="Annually"/>
  </r>
  <r>
    <x v="761"/>
    <x v="9"/>
    <x v="0"/>
    <x v="16"/>
    <s v="Accessories"/>
    <n v="91"/>
    <x v="22"/>
    <s v="L"/>
    <s v="Yellow"/>
    <x v="3"/>
    <x v="19"/>
    <s v="Yes"/>
    <s v="Credit Card"/>
    <s v="Express"/>
    <s v="Yes"/>
    <s v="Yes"/>
    <x v="8"/>
    <s v="Bank Transfer"/>
    <s v="Weekly"/>
  </r>
  <r>
    <x v="762"/>
    <x v="4"/>
    <x v="0"/>
    <x v="22"/>
    <s v="Accessories"/>
    <n v="46"/>
    <x v="35"/>
    <s v="M"/>
    <s v="Pink"/>
    <x v="3"/>
    <x v="20"/>
    <s v="Yes"/>
    <s v="Credit Card"/>
    <s v="Standard"/>
    <s v="Yes"/>
    <s v="Yes"/>
    <x v="34"/>
    <s v="Debit Card"/>
    <s v="Fortnightly"/>
  </r>
  <r>
    <x v="763"/>
    <x v="12"/>
    <x v="0"/>
    <x v="1"/>
    <s v="Clothing"/>
    <n v="50"/>
    <x v="17"/>
    <s v="M"/>
    <s v="Brown"/>
    <x v="1"/>
    <x v="3"/>
    <s v="Yes"/>
    <s v="Debit Card"/>
    <s v="2-Day Shipping"/>
    <s v="Yes"/>
    <s v="Yes"/>
    <x v="49"/>
    <s v="Credit Card"/>
    <s v="Monthly"/>
  </r>
  <r>
    <x v="764"/>
    <x v="0"/>
    <x v="0"/>
    <x v="11"/>
    <s v="Clothing"/>
    <n v="39"/>
    <x v="41"/>
    <s v="XL"/>
    <s v="Silver"/>
    <x v="3"/>
    <x v="19"/>
    <s v="Yes"/>
    <s v="Bank Transfer"/>
    <s v="Free Shipping"/>
    <s v="Yes"/>
    <s v="Yes"/>
    <x v="49"/>
    <s v="Debit Card"/>
    <s v="Quarterly"/>
  </r>
  <r>
    <x v="765"/>
    <x v="22"/>
    <x v="0"/>
    <x v="4"/>
    <s v="Footwear"/>
    <n v="99"/>
    <x v="29"/>
    <s v="M"/>
    <s v="Pink"/>
    <x v="2"/>
    <x v="21"/>
    <s v="Yes"/>
    <s v="Bank Transfer"/>
    <s v="Store Pickup"/>
    <s v="Yes"/>
    <s v="Yes"/>
    <x v="21"/>
    <s v="Cash"/>
    <s v="Quarterly"/>
  </r>
  <r>
    <x v="766"/>
    <x v="9"/>
    <x v="0"/>
    <x v="24"/>
    <s v="Accessories"/>
    <n v="48"/>
    <x v="22"/>
    <s v="M"/>
    <s v="Cyan"/>
    <x v="0"/>
    <x v="15"/>
    <s v="Yes"/>
    <s v="PayPal"/>
    <s v="Next Day Air"/>
    <s v="Yes"/>
    <s v="Yes"/>
    <x v="21"/>
    <s v="PayPal"/>
    <s v="Monthly"/>
  </r>
  <r>
    <x v="767"/>
    <x v="7"/>
    <x v="0"/>
    <x v="7"/>
    <s v="Outerwear"/>
    <n v="77"/>
    <x v="38"/>
    <s v="M"/>
    <s v="Brown"/>
    <x v="3"/>
    <x v="25"/>
    <s v="Yes"/>
    <s v="Cash"/>
    <s v="Next Day Air"/>
    <s v="Yes"/>
    <s v="Yes"/>
    <x v="47"/>
    <s v="Cash"/>
    <s v="Annually"/>
  </r>
  <r>
    <x v="768"/>
    <x v="14"/>
    <x v="0"/>
    <x v="21"/>
    <s v="Accessories"/>
    <n v="95"/>
    <x v="26"/>
    <s v="XL"/>
    <s v="Red"/>
    <x v="1"/>
    <x v="5"/>
    <s v="Yes"/>
    <s v="PayPal"/>
    <s v="Express"/>
    <s v="Yes"/>
    <s v="Yes"/>
    <x v="24"/>
    <s v="Venmo"/>
    <s v="Weekly"/>
  </r>
  <r>
    <x v="769"/>
    <x v="16"/>
    <x v="0"/>
    <x v="20"/>
    <s v="Clothing"/>
    <n v="100"/>
    <x v="12"/>
    <s v="M"/>
    <s v="Silver"/>
    <x v="1"/>
    <x v="24"/>
    <s v="Yes"/>
    <s v="Credit Card"/>
    <s v="Store Pickup"/>
    <s v="Yes"/>
    <s v="Yes"/>
    <x v="6"/>
    <s v="PayPal"/>
    <s v="Monthly"/>
  </r>
  <r>
    <x v="770"/>
    <x v="1"/>
    <x v="0"/>
    <x v="4"/>
    <s v="Footwear"/>
    <n v="54"/>
    <x v="34"/>
    <s v="M"/>
    <s v="Gray"/>
    <x v="1"/>
    <x v="13"/>
    <s v="Yes"/>
    <s v="Venmo"/>
    <s v="Express"/>
    <s v="Yes"/>
    <s v="Yes"/>
    <x v="6"/>
    <s v="Credit Card"/>
    <s v="Annually"/>
  </r>
  <r>
    <x v="771"/>
    <x v="40"/>
    <x v="0"/>
    <x v="1"/>
    <s v="Clothing"/>
    <n v="68"/>
    <x v="11"/>
    <s v="L"/>
    <s v="Cyan"/>
    <x v="3"/>
    <x v="5"/>
    <s v="Yes"/>
    <s v="Credit Card"/>
    <s v="Next Day Air"/>
    <s v="Yes"/>
    <s v="Yes"/>
    <x v="11"/>
    <s v="Bank Transfer"/>
    <s v="Fortnightly"/>
  </r>
  <r>
    <x v="772"/>
    <x v="20"/>
    <x v="0"/>
    <x v="2"/>
    <s v="Clothing"/>
    <n v="22"/>
    <x v="26"/>
    <s v="L"/>
    <s v="Teal"/>
    <x v="3"/>
    <x v="15"/>
    <s v="Yes"/>
    <s v="Cash"/>
    <s v="Free Shipping"/>
    <s v="Yes"/>
    <s v="Yes"/>
    <x v="19"/>
    <s v="Debit Card"/>
    <s v="Bi-Weekly"/>
  </r>
  <r>
    <x v="773"/>
    <x v="26"/>
    <x v="0"/>
    <x v="19"/>
    <s v="Accessories"/>
    <n v="84"/>
    <x v="18"/>
    <s v="L"/>
    <s v="Indigo"/>
    <x v="0"/>
    <x v="5"/>
    <s v="Yes"/>
    <s v="Venmo"/>
    <s v="Express"/>
    <s v="Yes"/>
    <s v="Yes"/>
    <x v="0"/>
    <s v="Debit Card"/>
    <s v="Bi-Weekly"/>
  </r>
  <r>
    <x v="774"/>
    <x v="32"/>
    <x v="0"/>
    <x v="19"/>
    <s v="Accessories"/>
    <n v="46"/>
    <x v="22"/>
    <s v="M"/>
    <s v="Yellow"/>
    <x v="2"/>
    <x v="1"/>
    <s v="Yes"/>
    <s v="Credit Card"/>
    <s v="Standard"/>
    <s v="Yes"/>
    <s v="Yes"/>
    <x v="47"/>
    <s v="Credit Card"/>
    <s v="Quarterly"/>
  </r>
  <r>
    <x v="775"/>
    <x v="34"/>
    <x v="0"/>
    <x v="8"/>
    <s v="Accessories"/>
    <n v="53"/>
    <x v="0"/>
    <s v="S"/>
    <s v="Gold"/>
    <x v="0"/>
    <x v="21"/>
    <s v="Yes"/>
    <s v="PayPal"/>
    <s v="Store Pickup"/>
    <s v="Yes"/>
    <s v="Yes"/>
    <x v="6"/>
    <s v="PayPal"/>
    <s v="Monthly"/>
  </r>
  <r>
    <x v="776"/>
    <x v="34"/>
    <x v="0"/>
    <x v="5"/>
    <s v="Clothing"/>
    <n v="60"/>
    <x v="15"/>
    <s v="M"/>
    <s v="Maroon"/>
    <x v="1"/>
    <x v="16"/>
    <s v="Yes"/>
    <s v="PayPal"/>
    <s v="Standard"/>
    <s v="Yes"/>
    <s v="Yes"/>
    <x v="6"/>
    <s v="Venmo"/>
    <s v="Every 3 Months"/>
  </r>
  <r>
    <x v="777"/>
    <x v="0"/>
    <x v="0"/>
    <x v="20"/>
    <s v="Clothing"/>
    <n v="32"/>
    <x v="5"/>
    <s v="XL"/>
    <s v="Silver"/>
    <x v="1"/>
    <x v="25"/>
    <s v="Yes"/>
    <s v="Credit Card"/>
    <s v="Express"/>
    <s v="Yes"/>
    <s v="Yes"/>
    <x v="10"/>
    <s v="Venmo"/>
    <s v="Weekly"/>
  </r>
  <r>
    <x v="778"/>
    <x v="26"/>
    <x v="0"/>
    <x v="20"/>
    <s v="Clothing"/>
    <n v="50"/>
    <x v="2"/>
    <s v="M"/>
    <s v="Yellow"/>
    <x v="2"/>
    <x v="3"/>
    <s v="Yes"/>
    <s v="Cash"/>
    <s v="Store Pickup"/>
    <s v="Yes"/>
    <s v="Yes"/>
    <x v="2"/>
    <s v="Debit Card"/>
    <s v="Annually"/>
  </r>
  <r>
    <x v="779"/>
    <x v="52"/>
    <x v="0"/>
    <x v="10"/>
    <s v="Clothing"/>
    <n v="94"/>
    <x v="40"/>
    <s v="M"/>
    <s v="Blue"/>
    <x v="1"/>
    <x v="12"/>
    <s v="Yes"/>
    <s v="Credit Card"/>
    <s v="Express"/>
    <s v="Yes"/>
    <s v="Yes"/>
    <x v="25"/>
    <s v="Cash"/>
    <s v="Annually"/>
  </r>
  <r>
    <x v="780"/>
    <x v="50"/>
    <x v="0"/>
    <x v="9"/>
    <s v="Footwear"/>
    <n v="26"/>
    <x v="14"/>
    <s v="M"/>
    <s v="Turquoise"/>
    <x v="1"/>
    <x v="15"/>
    <s v="Yes"/>
    <s v="Venmo"/>
    <s v="Free Shipping"/>
    <s v="Yes"/>
    <s v="Yes"/>
    <x v="25"/>
    <s v="Cash"/>
    <s v="Quarterly"/>
  </r>
  <r>
    <x v="781"/>
    <x v="11"/>
    <x v="0"/>
    <x v="18"/>
    <s v="Accessories"/>
    <n v="44"/>
    <x v="34"/>
    <s v="L"/>
    <s v="Indigo"/>
    <x v="0"/>
    <x v="21"/>
    <s v="Yes"/>
    <s v="PayPal"/>
    <s v="Store Pickup"/>
    <s v="Yes"/>
    <s v="Yes"/>
    <x v="45"/>
    <s v="Credit Card"/>
    <s v="Fortnightly"/>
  </r>
  <r>
    <x v="782"/>
    <x v="48"/>
    <x v="0"/>
    <x v="15"/>
    <s v="Clothing"/>
    <n v="57"/>
    <x v="11"/>
    <s v="M"/>
    <s v="Green"/>
    <x v="2"/>
    <x v="9"/>
    <s v="Yes"/>
    <s v="PayPal"/>
    <s v="Standard"/>
    <s v="Yes"/>
    <s v="Yes"/>
    <x v="28"/>
    <s v="Cash"/>
    <s v="Weekly"/>
  </r>
  <r>
    <x v="783"/>
    <x v="6"/>
    <x v="0"/>
    <x v="17"/>
    <s v="Clothing"/>
    <n v="65"/>
    <x v="7"/>
    <s v="L"/>
    <s v="Purple"/>
    <x v="0"/>
    <x v="9"/>
    <s v="Yes"/>
    <s v="Debit Card"/>
    <s v="Next Day Air"/>
    <s v="Yes"/>
    <s v="Yes"/>
    <x v="25"/>
    <s v="PayPal"/>
    <s v="Fortnightly"/>
  </r>
  <r>
    <x v="784"/>
    <x v="18"/>
    <x v="0"/>
    <x v="2"/>
    <s v="Clothing"/>
    <n v="72"/>
    <x v="15"/>
    <s v="M"/>
    <s v="Peach"/>
    <x v="0"/>
    <x v="4"/>
    <s v="Yes"/>
    <s v="Debit Card"/>
    <s v="Store Pickup"/>
    <s v="Yes"/>
    <s v="Yes"/>
    <x v="23"/>
    <s v="Bank Transfer"/>
    <s v="Every 3 Months"/>
  </r>
  <r>
    <x v="785"/>
    <x v="5"/>
    <x v="0"/>
    <x v="6"/>
    <s v="Clothing"/>
    <n v="62"/>
    <x v="7"/>
    <s v="S"/>
    <s v="Purple"/>
    <x v="1"/>
    <x v="17"/>
    <s v="Yes"/>
    <s v="Bank Transfer"/>
    <s v="Next Day Air"/>
    <s v="Yes"/>
    <s v="Yes"/>
    <x v="10"/>
    <s v="PayPal"/>
    <s v="Fortnightly"/>
  </r>
  <r>
    <x v="786"/>
    <x v="27"/>
    <x v="0"/>
    <x v="19"/>
    <s v="Accessories"/>
    <n v="21"/>
    <x v="27"/>
    <s v="S"/>
    <s v="Teal"/>
    <x v="0"/>
    <x v="6"/>
    <s v="Yes"/>
    <s v="Credit Card"/>
    <s v="Express"/>
    <s v="Yes"/>
    <s v="Yes"/>
    <x v="20"/>
    <s v="Bank Transfer"/>
    <s v="Every 3 Months"/>
  </r>
  <r>
    <x v="787"/>
    <x v="10"/>
    <x v="0"/>
    <x v="8"/>
    <s v="Accessories"/>
    <n v="85"/>
    <x v="49"/>
    <s v="S"/>
    <s v="Green"/>
    <x v="1"/>
    <x v="18"/>
    <s v="Yes"/>
    <s v="Bank Transfer"/>
    <s v="Free Shipping"/>
    <s v="Yes"/>
    <s v="Yes"/>
    <x v="29"/>
    <s v="Venmo"/>
    <s v="Weekly"/>
  </r>
  <r>
    <x v="788"/>
    <x v="2"/>
    <x v="0"/>
    <x v="13"/>
    <s v="Clothing"/>
    <n v="51"/>
    <x v="3"/>
    <s v="XL"/>
    <s v="Yellow"/>
    <x v="2"/>
    <x v="22"/>
    <s v="Yes"/>
    <s v="Venmo"/>
    <s v="Store Pickup"/>
    <s v="Yes"/>
    <s v="Yes"/>
    <x v="27"/>
    <s v="Bank Transfer"/>
    <s v="Quarterly"/>
  </r>
  <r>
    <x v="789"/>
    <x v="23"/>
    <x v="0"/>
    <x v="8"/>
    <s v="Accessories"/>
    <n v="84"/>
    <x v="37"/>
    <s v="S"/>
    <s v="Purple"/>
    <x v="3"/>
    <x v="2"/>
    <s v="Yes"/>
    <s v="Venmo"/>
    <s v="Standard"/>
    <s v="Yes"/>
    <s v="Yes"/>
    <x v="7"/>
    <s v="Credit Card"/>
    <s v="Bi-Weekly"/>
  </r>
  <r>
    <x v="790"/>
    <x v="40"/>
    <x v="0"/>
    <x v="1"/>
    <s v="Clothing"/>
    <n v="37"/>
    <x v="7"/>
    <s v="M"/>
    <s v="Indigo"/>
    <x v="2"/>
    <x v="8"/>
    <s v="Yes"/>
    <s v="Venmo"/>
    <s v="Store Pickup"/>
    <s v="Yes"/>
    <s v="Yes"/>
    <x v="45"/>
    <s v="Bank Transfer"/>
    <s v="Quarterly"/>
  </r>
  <r>
    <x v="791"/>
    <x v="2"/>
    <x v="0"/>
    <x v="18"/>
    <s v="Accessories"/>
    <n v="44"/>
    <x v="17"/>
    <s v="S"/>
    <s v="Magenta"/>
    <x v="2"/>
    <x v="0"/>
    <s v="Yes"/>
    <s v="Credit Card"/>
    <s v="2-Day Shipping"/>
    <s v="Yes"/>
    <s v="Yes"/>
    <x v="31"/>
    <s v="PayPal"/>
    <s v="Fortnightly"/>
  </r>
  <r>
    <x v="792"/>
    <x v="50"/>
    <x v="0"/>
    <x v="4"/>
    <s v="Footwear"/>
    <n v="45"/>
    <x v="32"/>
    <s v="M"/>
    <s v="Violet"/>
    <x v="1"/>
    <x v="19"/>
    <s v="Yes"/>
    <s v="Venmo"/>
    <s v="Next Day Air"/>
    <s v="Yes"/>
    <s v="Yes"/>
    <x v="24"/>
    <s v="Venmo"/>
    <s v="Weekly"/>
  </r>
  <r>
    <x v="793"/>
    <x v="41"/>
    <x v="0"/>
    <x v="13"/>
    <s v="Clothing"/>
    <n v="35"/>
    <x v="15"/>
    <s v="L"/>
    <s v="Maroon"/>
    <x v="2"/>
    <x v="22"/>
    <s v="Yes"/>
    <s v="Cash"/>
    <s v="Free Shipping"/>
    <s v="Yes"/>
    <s v="Yes"/>
    <x v="20"/>
    <s v="Credit Card"/>
    <s v="Monthly"/>
  </r>
  <r>
    <x v="794"/>
    <x v="28"/>
    <x v="0"/>
    <x v="21"/>
    <s v="Accessories"/>
    <n v="50"/>
    <x v="0"/>
    <s v="XL"/>
    <s v="Yellow"/>
    <x v="0"/>
    <x v="19"/>
    <s v="Yes"/>
    <s v="Bank Transfer"/>
    <s v="Store Pickup"/>
    <s v="Yes"/>
    <s v="Yes"/>
    <x v="9"/>
    <s v="Debit Card"/>
    <s v="Fortnightly"/>
  </r>
  <r>
    <x v="795"/>
    <x v="31"/>
    <x v="0"/>
    <x v="3"/>
    <s v="Footwear"/>
    <n v="26"/>
    <x v="14"/>
    <s v="M"/>
    <s v="Beige"/>
    <x v="2"/>
    <x v="12"/>
    <s v="Yes"/>
    <s v="Cash"/>
    <s v="Store Pickup"/>
    <s v="Yes"/>
    <s v="Yes"/>
    <x v="11"/>
    <s v="Venmo"/>
    <s v="Annually"/>
  </r>
  <r>
    <x v="796"/>
    <x v="32"/>
    <x v="0"/>
    <x v="20"/>
    <s v="Clothing"/>
    <n v="78"/>
    <x v="28"/>
    <s v="XL"/>
    <s v="Black"/>
    <x v="3"/>
    <x v="17"/>
    <s v="Yes"/>
    <s v="Debit Card"/>
    <s v="2-Day Shipping"/>
    <s v="Yes"/>
    <s v="Yes"/>
    <x v="34"/>
    <s v="Credit Card"/>
    <s v="Annually"/>
  </r>
  <r>
    <x v="797"/>
    <x v="32"/>
    <x v="0"/>
    <x v="7"/>
    <s v="Outerwear"/>
    <n v="82"/>
    <x v="33"/>
    <s v="M"/>
    <s v="Violet"/>
    <x v="3"/>
    <x v="17"/>
    <s v="Yes"/>
    <s v="Cash"/>
    <s v="2-Day Shipping"/>
    <s v="Yes"/>
    <s v="Yes"/>
    <x v="25"/>
    <s v="Debit Card"/>
    <s v="Weekly"/>
  </r>
  <r>
    <x v="798"/>
    <x v="26"/>
    <x v="0"/>
    <x v="20"/>
    <s v="Clothing"/>
    <n v="39"/>
    <x v="29"/>
    <s v="M"/>
    <s v="Violet"/>
    <x v="1"/>
    <x v="22"/>
    <s v="Yes"/>
    <s v="Cash"/>
    <s v="2-Day Shipping"/>
    <s v="Yes"/>
    <s v="Yes"/>
    <x v="26"/>
    <s v="PayPal"/>
    <s v="Every 3 Months"/>
  </r>
  <r>
    <x v="799"/>
    <x v="0"/>
    <x v="0"/>
    <x v="22"/>
    <s v="Accessories"/>
    <n v="55"/>
    <x v="22"/>
    <s v="L"/>
    <s v="Brown"/>
    <x v="2"/>
    <x v="13"/>
    <s v="Yes"/>
    <s v="Venmo"/>
    <s v="Free Shipping"/>
    <s v="Yes"/>
    <s v="Yes"/>
    <x v="4"/>
    <s v="PayPal"/>
    <s v="Annually"/>
  </r>
  <r>
    <x v="800"/>
    <x v="45"/>
    <x v="0"/>
    <x v="20"/>
    <s v="Clothing"/>
    <n v="20"/>
    <x v="40"/>
    <s v="S"/>
    <s v="Gold"/>
    <x v="2"/>
    <x v="5"/>
    <s v="Yes"/>
    <s v="Credit Card"/>
    <s v="Free Shipping"/>
    <s v="Yes"/>
    <s v="Yes"/>
    <x v="41"/>
    <s v="Cash"/>
    <s v="Every 3 Months"/>
  </r>
  <r>
    <x v="801"/>
    <x v="15"/>
    <x v="0"/>
    <x v="22"/>
    <s v="Accessories"/>
    <n v="29"/>
    <x v="35"/>
    <s v="L"/>
    <s v="Blue"/>
    <x v="3"/>
    <x v="8"/>
    <s v="Yes"/>
    <s v="Credit Card"/>
    <s v="Express"/>
    <s v="Yes"/>
    <s v="Yes"/>
    <x v="45"/>
    <s v="Credit Card"/>
    <s v="Fortnightly"/>
  </r>
  <r>
    <x v="802"/>
    <x v="21"/>
    <x v="0"/>
    <x v="13"/>
    <s v="Clothing"/>
    <n v="41"/>
    <x v="12"/>
    <s v="M"/>
    <s v="Teal"/>
    <x v="0"/>
    <x v="1"/>
    <s v="Yes"/>
    <s v="Venmo"/>
    <s v="Next Day Air"/>
    <s v="Yes"/>
    <s v="Yes"/>
    <x v="1"/>
    <s v="Bank Transfer"/>
    <s v="Weekly"/>
  </r>
  <r>
    <x v="803"/>
    <x v="45"/>
    <x v="0"/>
    <x v="6"/>
    <s v="Clothing"/>
    <n v="38"/>
    <x v="39"/>
    <s v="L"/>
    <s v="Silver"/>
    <x v="0"/>
    <x v="11"/>
    <s v="Yes"/>
    <s v="Credit Card"/>
    <s v="Express"/>
    <s v="Yes"/>
    <s v="Yes"/>
    <x v="48"/>
    <s v="Venmo"/>
    <s v="Every 3 Months"/>
  </r>
  <r>
    <x v="804"/>
    <x v="49"/>
    <x v="0"/>
    <x v="23"/>
    <s v="Footwear"/>
    <n v="47"/>
    <x v="16"/>
    <s v="M"/>
    <s v="Maroon"/>
    <x v="2"/>
    <x v="5"/>
    <s v="Yes"/>
    <s v="Cash"/>
    <s v="Store Pickup"/>
    <s v="Yes"/>
    <s v="Yes"/>
    <x v="40"/>
    <s v="Venmo"/>
    <s v="Quarterly"/>
  </r>
  <r>
    <x v="805"/>
    <x v="38"/>
    <x v="0"/>
    <x v="10"/>
    <s v="Clothing"/>
    <n v="30"/>
    <x v="39"/>
    <s v="L"/>
    <s v="White"/>
    <x v="2"/>
    <x v="18"/>
    <s v="Yes"/>
    <s v="Venmo"/>
    <s v="Next Day Air"/>
    <s v="Yes"/>
    <s v="Yes"/>
    <x v="19"/>
    <s v="Debit Card"/>
    <s v="Monthly"/>
  </r>
  <r>
    <x v="806"/>
    <x v="19"/>
    <x v="0"/>
    <x v="2"/>
    <s v="Clothing"/>
    <n v="56"/>
    <x v="20"/>
    <s v="L"/>
    <s v="Charcoal"/>
    <x v="2"/>
    <x v="2"/>
    <s v="Yes"/>
    <s v="Credit Card"/>
    <s v="Standard"/>
    <s v="Yes"/>
    <s v="Yes"/>
    <x v="15"/>
    <s v="PayPal"/>
    <s v="Quarterly"/>
  </r>
  <r>
    <x v="807"/>
    <x v="7"/>
    <x v="0"/>
    <x v="17"/>
    <s v="Clothing"/>
    <n v="89"/>
    <x v="14"/>
    <s v="S"/>
    <s v="Brown"/>
    <x v="0"/>
    <x v="13"/>
    <s v="Yes"/>
    <s v="Bank Transfer"/>
    <s v="Express"/>
    <s v="Yes"/>
    <s v="Yes"/>
    <x v="28"/>
    <s v="Credit Card"/>
    <s v="Weekly"/>
  </r>
  <r>
    <x v="808"/>
    <x v="5"/>
    <x v="0"/>
    <x v="9"/>
    <s v="Footwear"/>
    <n v="96"/>
    <x v="48"/>
    <s v="L"/>
    <s v="Lavender"/>
    <x v="3"/>
    <x v="12"/>
    <s v="Yes"/>
    <s v="PayPal"/>
    <s v="Next Day Air"/>
    <s v="Yes"/>
    <s v="Yes"/>
    <x v="25"/>
    <s v="Cash"/>
    <s v="Every 3 Months"/>
  </r>
  <r>
    <x v="809"/>
    <x v="39"/>
    <x v="0"/>
    <x v="23"/>
    <s v="Footwear"/>
    <n v="81"/>
    <x v="36"/>
    <s v="M"/>
    <s v="Violet"/>
    <x v="3"/>
    <x v="8"/>
    <s v="Yes"/>
    <s v="PayPal"/>
    <s v="Next Day Air"/>
    <s v="Yes"/>
    <s v="Yes"/>
    <x v="48"/>
    <s v="PayPal"/>
    <s v="Bi-Weekly"/>
  </r>
  <r>
    <x v="810"/>
    <x v="16"/>
    <x v="0"/>
    <x v="18"/>
    <s v="Accessories"/>
    <n v="83"/>
    <x v="45"/>
    <s v="S"/>
    <s v="Lavender"/>
    <x v="3"/>
    <x v="8"/>
    <s v="Yes"/>
    <s v="Debit Card"/>
    <s v="Store Pickup"/>
    <s v="Yes"/>
    <s v="Yes"/>
    <x v="18"/>
    <s v="Debit Card"/>
    <s v="Bi-Weekly"/>
  </r>
  <r>
    <x v="811"/>
    <x v="20"/>
    <x v="0"/>
    <x v="4"/>
    <s v="Footwear"/>
    <n v="35"/>
    <x v="26"/>
    <s v="M"/>
    <s v="Green"/>
    <x v="0"/>
    <x v="2"/>
    <s v="Yes"/>
    <s v="Debit Card"/>
    <s v="Free Shipping"/>
    <s v="Yes"/>
    <s v="Yes"/>
    <x v="13"/>
    <s v="Venmo"/>
    <s v="Quarterly"/>
  </r>
  <r>
    <x v="812"/>
    <x v="14"/>
    <x v="0"/>
    <x v="23"/>
    <s v="Footwear"/>
    <n v="56"/>
    <x v="29"/>
    <s v="M"/>
    <s v="Olive"/>
    <x v="2"/>
    <x v="4"/>
    <s v="Yes"/>
    <s v="PayPal"/>
    <s v="Standard"/>
    <s v="Yes"/>
    <s v="Yes"/>
    <x v="18"/>
    <s v="Credit Card"/>
    <s v="Weekly"/>
  </r>
  <r>
    <x v="813"/>
    <x v="22"/>
    <x v="0"/>
    <x v="8"/>
    <s v="Accessories"/>
    <n v="45"/>
    <x v="6"/>
    <s v="S"/>
    <s v="Olive"/>
    <x v="2"/>
    <x v="3"/>
    <s v="Yes"/>
    <s v="Credit Card"/>
    <s v="Store Pickup"/>
    <s v="Yes"/>
    <s v="Yes"/>
    <x v="0"/>
    <s v="Debit Card"/>
    <s v="Annually"/>
  </r>
  <r>
    <x v="814"/>
    <x v="18"/>
    <x v="0"/>
    <x v="5"/>
    <s v="Clothing"/>
    <n v="62"/>
    <x v="46"/>
    <s v="M"/>
    <s v="Pink"/>
    <x v="0"/>
    <x v="22"/>
    <s v="Yes"/>
    <s v="Cash"/>
    <s v="Express"/>
    <s v="Yes"/>
    <s v="Yes"/>
    <x v="6"/>
    <s v="PayPal"/>
    <s v="Monthly"/>
  </r>
  <r>
    <x v="815"/>
    <x v="11"/>
    <x v="0"/>
    <x v="19"/>
    <s v="Accessories"/>
    <n v="84"/>
    <x v="8"/>
    <s v="L"/>
    <s v="Teal"/>
    <x v="1"/>
    <x v="21"/>
    <s v="Yes"/>
    <s v="Cash"/>
    <s v="Next Day Air"/>
    <s v="Yes"/>
    <s v="Yes"/>
    <x v="46"/>
    <s v="Venmo"/>
    <s v="Bi-Weekly"/>
  </r>
  <r>
    <x v="816"/>
    <x v="8"/>
    <x v="0"/>
    <x v="1"/>
    <s v="Clothing"/>
    <n v="24"/>
    <x v="26"/>
    <s v="L"/>
    <s v="Cyan"/>
    <x v="2"/>
    <x v="20"/>
    <s v="Yes"/>
    <s v="Credit Card"/>
    <s v="Store Pickup"/>
    <s v="Yes"/>
    <s v="Yes"/>
    <x v="37"/>
    <s v="Debit Card"/>
    <s v="Monthly"/>
  </r>
  <r>
    <x v="817"/>
    <x v="15"/>
    <x v="0"/>
    <x v="8"/>
    <s v="Accessories"/>
    <n v="21"/>
    <x v="22"/>
    <s v="S"/>
    <s v="Gray"/>
    <x v="1"/>
    <x v="10"/>
    <s v="Yes"/>
    <s v="Credit Card"/>
    <s v="Store Pickup"/>
    <s v="Yes"/>
    <s v="Yes"/>
    <x v="48"/>
    <s v="PayPal"/>
    <s v="Fortnightly"/>
  </r>
  <r>
    <x v="818"/>
    <x v="35"/>
    <x v="0"/>
    <x v="5"/>
    <s v="Clothing"/>
    <n v="91"/>
    <x v="37"/>
    <s v="M"/>
    <s v="Peach"/>
    <x v="0"/>
    <x v="8"/>
    <s v="Yes"/>
    <s v="Cash"/>
    <s v="Store Pickup"/>
    <s v="Yes"/>
    <s v="Yes"/>
    <x v="11"/>
    <s v="Debit Card"/>
    <s v="Monthly"/>
  </r>
  <r>
    <x v="819"/>
    <x v="0"/>
    <x v="0"/>
    <x v="12"/>
    <s v="Accessories"/>
    <n v="36"/>
    <x v="24"/>
    <s v="S"/>
    <s v="Teal"/>
    <x v="0"/>
    <x v="6"/>
    <s v="Yes"/>
    <s v="Bank Transfer"/>
    <s v="Next Day Air"/>
    <s v="Yes"/>
    <s v="Yes"/>
    <x v="40"/>
    <s v="Debit Card"/>
    <s v="Quarterly"/>
  </r>
  <r>
    <x v="820"/>
    <x v="19"/>
    <x v="0"/>
    <x v="4"/>
    <s v="Footwear"/>
    <n v="39"/>
    <x v="7"/>
    <s v="M"/>
    <s v="Turquoise"/>
    <x v="1"/>
    <x v="25"/>
    <s v="Yes"/>
    <s v="Cash"/>
    <s v="2-Day Shipping"/>
    <s v="Yes"/>
    <s v="Yes"/>
    <x v="46"/>
    <s v="Debit Card"/>
    <s v="Monthly"/>
  </r>
  <r>
    <x v="821"/>
    <x v="46"/>
    <x v="0"/>
    <x v="15"/>
    <s v="Clothing"/>
    <n v="39"/>
    <x v="34"/>
    <s v="M"/>
    <s v="Green"/>
    <x v="1"/>
    <x v="20"/>
    <s v="Yes"/>
    <s v="Cash"/>
    <s v="Standard"/>
    <s v="Yes"/>
    <s v="Yes"/>
    <x v="4"/>
    <s v="Credit Card"/>
    <s v="Bi-Weekly"/>
  </r>
  <r>
    <x v="822"/>
    <x v="25"/>
    <x v="0"/>
    <x v="5"/>
    <s v="Clothing"/>
    <n v="59"/>
    <x v="16"/>
    <s v="L"/>
    <s v="Magenta"/>
    <x v="0"/>
    <x v="23"/>
    <s v="Yes"/>
    <s v="Cash"/>
    <s v="Standard"/>
    <s v="Yes"/>
    <s v="Yes"/>
    <x v="2"/>
    <s v="Bank Transfer"/>
    <s v="Annually"/>
  </r>
  <r>
    <x v="823"/>
    <x v="47"/>
    <x v="0"/>
    <x v="12"/>
    <s v="Accessories"/>
    <n v="27"/>
    <x v="42"/>
    <s v="M"/>
    <s v="Green"/>
    <x v="0"/>
    <x v="25"/>
    <s v="Yes"/>
    <s v="PayPal"/>
    <s v="Free Shipping"/>
    <s v="Yes"/>
    <s v="Yes"/>
    <x v="47"/>
    <s v="Credit Card"/>
    <s v="Quarterly"/>
  </r>
  <r>
    <x v="824"/>
    <x v="12"/>
    <x v="0"/>
    <x v="0"/>
    <s v="Clothing"/>
    <n v="94"/>
    <x v="42"/>
    <s v="M"/>
    <s v="White"/>
    <x v="1"/>
    <x v="21"/>
    <s v="Yes"/>
    <s v="Venmo"/>
    <s v="Store Pickup"/>
    <s v="Yes"/>
    <s v="Yes"/>
    <x v="26"/>
    <s v="Cash"/>
    <s v="Quarterly"/>
  </r>
  <r>
    <x v="825"/>
    <x v="7"/>
    <x v="0"/>
    <x v="22"/>
    <s v="Accessories"/>
    <n v="94"/>
    <x v="43"/>
    <s v="XL"/>
    <s v="Brown"/>
    <x v="3"/>
    <x v="15"/>
    <s v="Yes"/>
    <s v="Venmo"/>
    <s v="Next Day Air"/>
    <s v="Yes"/>
    <s v="Yes"/>
    <x v="14"/>
    <s v="Cash"/>
    <s v="Monthly"/>
  </r>
  <r>
    <x v="826"/>
    <x v="22"/>
    <x v="0"/>
    <x v="10"/>
    <s v="Clothing"/>
    <n v="94"/>
    <x v="2"/>
    <s v="M"/>
    <s v="Purple"/>
    <x v="0"/>
    <x v="15"/>
    <s v="Yes"/>
    <s v="Credit Card"/>
    <s v="Standard"/>
    <s v="Yes"/>
    <s v="Yes"/>
    <x v="13"/>
    <s v="PayPal"/>
    <s v="Weekly"/>
  </r>
  <r>
    <x v="827"/>
    <x v="18"/>
    <x v="0"/>
    <x v="9"/>
    <s v="Footwear"/>
    <n v="51"/>
    <x v="24"/>
    <s v="S"/>
    <s v="Green"/>
    <x v="3"/>
    <x v="7"/>
    <s v="Yes"/>
    <s v="Credit Card"/>
    <s v="Free Shipping"/>
    <s v="Yes"/>
    <s v="Yes"/>
    <x v="42"/>
    <s v="Bank Transfer"/>
    <s v="Fortnightly"/>
  </r>
  <r>
    <x v="828"/>
    <x v="41"/>
    <x v="0"/>
    <x v="20"/>
    <s v="Clothing"/>
    <n v="62"/>
    <x v="22"/>
    <s v="M"/>
    <s v="Peach"/>
    <x v="3"/>
    <x v="18"/>
    <s v="Yes"/>
    <s v="Bank Transfer"/>
    <s v="2-Day Shipping"/>
    <s v="Yes"/>
    <s v="Yes"/>
    <x v="46"/>
    <s v="PayPal"/>
    <s v="Bi-Weekly"/>
  </r>
  <r>
    <x v="829"/>
    <x v="32"/>
    <x v="0"/>
    <x v="20"/>
    <s v="Clothing"/>
    <n v="57"/>
    <x v="37"/>
    <s v="S"/>
    <s v="Silver"/>
    <x v="1"/>
    <x v="0"/>
    <s v="Yes"/>
    <s v="Debit Card"/>
    <s v="2-Day Shipping"/>
    <s v="Yes"/>
    <s v="Yes"/>
    <x v="0"/>
    <s v="Credit Card"/>
    <s v="Fortnightly"/>
  </r>
  <r>
    <x v="830"/>
    <x v="38"/>
    <x v="0"/>
    <x v="6"/>
    <s v="Clothing"/>
    <n v="76"/>
    <x v="5"/>
    <s v="M"/>
    <s v="Maroon"/>
    <x v="3"/>
    <x v="19"/>
    <s v="Yes"/>
    <s v="Cash"/>
    <s v="Express"/>
    <s v="Yes"/>
    <s v="Yes"/>
    <x v="36"/>
    <s v="Credit Card"/>
    <s v="Annually"/>
  </r>
  <r>
    <x v="831"/>
    <x v="17"/>
    <x v="0"/>
    <x v="24"/>
    <s v="Accessories"/>
    <n v="63"/>
    <x v="47"/>
    <s v="M"/>
    <s v="Red"/>
    <x v="2"/>
    <x v="24"/>
    <s v="Yes"/>
    <s v="Debit Card"/>
    <s v="Express"/>
    <s v="Yes"/>
    <s v="Yes"/>
    <x v="39"/>
    <s v="Cash"/>
    <s v="Every 3 Months"/>
  </r>
  <r>
    <x v="832"/>
    <x v="44"/>
    <x v="0"/>
    <x v="14"/>
    <s v="Outerwear"/>
    <n v="80"/>
    <x v="18"/>
    <s v="L"/>
    <s v="Blue"/>
    <x v="3"/>
    <x v="25"/>
    <s v="Yes"/>
    <s v="Credit Card"/>
    <s v="Express"/>
    <s v="Yes"/>
    <s v="Yes"/>
    <x v="40"/>
    <s v="Cash"/>
    <s v="Bi-Weekly"/>
  </r>
  <r>
    <x v="833"/>
    <x v="49"/>
    <x v="0"/>
    <x v="8"/>
    <s v="Accessories"/>
    <n v="68"/>
    <x v="19"/>
    <s v="M"/>
    <s v="Purple"/>
    <x v="3"/>
    <x v="1"/>
    <s v="Yes"/>
    <s v="Debit Card"/>
    <s v="Standard"/>
    <s v="Yes"/>
    <s v="Yes"/>
    <x v="47"/>
    <s v="Credit Card"/>
    <s v="Annually"/>
  </r>
  <r>
    <x v="834"/>
    <x v="16"/>
    <x v="0"/>
    <x v="21"/>
    <s v="Accessories"/>
    <n v="89"/>
    <x v="22"/>
    <s v="M"/>
    <s v="Indigo"/>
    <x v="2"/>
    <x v="0"/>
    <s v="Yes"/>
    <s v="Debit Card"/>
    <s v="Free Shipping"/>
    <s v="Yes"/>
    <s v="Yes"/>
    <x v="27"/>
    <s v="Credit Card"/>
    <s v="Weekly"/>
  </r>
  <r>
    <x v="835"/>
    <x v="25"/>
    <x v="0"/>
    <x v="23"/>
    <s v="Footwear"/>
    <n v="26"/>
    <x v="33"/>
    <s v="L"/>
    <s v="Indigo"/>
    <x v="2"/>
    <x v="25"/>
    <s v="Yes"/>
    <s v="Debit Card"/>
    <s v="Next Day Air"/>
    <s v="Yes"/>
    <s v="Yes"/>
    <x v="33"/>
    <s v="Debit Card"/>
    <s v="Weekly"/>
  </r>
  <r>
    <x v="836"/>
    <x v="51"/>
    <x v="0"/>
    <x v="24"/>
    <s v="Accessories"/>
    <n v="90"/>
    <x v="8"/>
    <s v="L"/>
    <s v="Violet"/>
    <x v="0"/>
    <x v="20"/>
    <s v="Yes"/>
    <s v="PayPal"/>
    <s v="Store Pickup"/>
    <s v="Yes"/>
    <s v="Yes"/>
    <x v="17"/>
    <s v="Cash"/>
    <s v="Bi-Weekly"/>
  </r>
  <r>
    <x v="837"/>
    <x v="15"/>
    <x v="0"/>
    <x v="15"/>
    <s v="Clothing"/>
    <n v="28"/>
    <x v="26"/>
    <s v="L"/>
    <s v="Brown"/>
    <x v="1"/>
    <x v="8"/>
    <s v="Yes"/>
    <s v="Credit Card"/>
    <s v="Express"/>
    <s v="Yes"/>
    <s v="Yes"/>
    <x v="42"/>
    <s v="Cash"/>
    <s v="Every 3 Months"/>
  </r>
  <r>
    <x v="838"/>
    <x v="23"/>
    <x v="0"/>
    <x v="7"/>
    <s v="Outerwear"/>
    <n v="29"/>
    <x v="0"/>
    <s v="M"/>
    <s v="Gray"/>
    <x v="1"/>
    <x v="24"/>
    <s v="Yes"/>
    <s v="Bank Transfer"/>
    <s v="Express"/>
    <s v="Yes"/>
    <s v="Yes"/>
    <x v="3"/>
    <s v="Credit Card"/>
    <s v="Annually"/>
  </r>
  <r>
    <x v="839"/>
    <x v="39"/>
    <x v="0"/>
    <x v="5"/>
    <s v="Clothing"/>
    <n v="31"/>
    <x v="26"/>
    <s v="L"/>
    <s v="Teal"/>
    <x v="1"/>
    <x v="5"/>
    <s v="Yes"/>
    <s v="Cash"/>
    <s v="Free Shipping"/>
    <s v="Yes"/>
    <s v="Yes"/>
    <x v="9"/>
    <s v="Debit Card"/>
    <s v="Every 3 Months"/>
  </r>
  <r>
    <x v="840"/>
    <x v="32"/>
    <x v="0"/>
    <x v="5"/>
    <s v="Clothing"/>
    <n v="24"/>
    <x v="15"/>
    <s v="L"/>
    <s v="Teal"/>
    <x v="2"/>
    <x v="19"/>
    <s v="Yes"/>
    <s v="Bank Transfer"/>
    <s v="2-Day Shipping"/>
    <s v="Yes"/>
    <s v="Yes"/>
    <x v="27"/>
    <s v="PayPal"/>
    <s v="Weekly"/>
  </r>
  <r>
    <x v="841"/>
    <x v="0"/>
    <x v="0"/>
    <x v="1"/>
    <s v="Clothing"/>
    <n v="88"/>
    <x v="21"/>
    <s v="M"/>
    <s v="Beige"/>
    <x v="2"/>
    <x v="5"/>
    <s v="Yes"/>
    <s v="Venmo"/>
    <s v="Store Pickup"/>
    <s v="Yes"/>
    <s v="Yes"/>
    <x v="40"/>
    <s v="PayPal"/>
    <s v="Fortnightly"/>
  </r>
  <r>
    <x v="842"/>
    <x v="35"/>
    <x v="0"/>
    <x v="5"/>
    <s v="Clothing"/>
    <n v="87"/>
    <x v="9"/>
    <s v="M"/>
    <s v="Violet"/>
    <x v="1"/>
    <x v="15"/>
    <s v="Yes"/>
    <s v="Venmo"/>
    <s v="Express"/>
    <s v="Yes"/>
    <s v="Yes"/>
    <x v="29"/>
    <s v="PayPal"/>
    <s v="Weekly"/>
  </r>
  <r>
    <x v="843"/>
    <x v="13"/>
    <x v="0"/>
    <x v="15"/>
    <s v="Clothing"/>
    <n v="80"/>
    <x v="38"/>
    <s v="S"/>
    <s v="Beige"/>
    <x v="2"/>
    <x v="4"/>
    <s v="Yes"/>
    <s v="Cash"/>
    <s v="Express"/>
    <s v="Yes"/>
    <s v="Yes"/>
    <x v="49"/>
    <s v="PayPal"/>
    <s v="Weekly"/>
  </r>
  <r>
    <x v="844"/>
    <x v="35"/>
    <x v="0"/>
    <x v="3"/>
    <s v="Footwear"/>
    <n v="48"/>
    <x v="9"/>
    <s v="L"/>
    <s v="Purple"/>
    <x v="0"/>
    <x v="14"/>
    <s v="Yes"/>
    <s v="PayPal"/>
    <s v="Express"/>
    <s v="Yes"/>
    <s v="Yes"/>
    <x v="12"/>
    <s v="Venmo"/>
    <s v="Bi-Weekly"/>
  </r>
  <r>
    <x v="845"/>
    <x v="18"/>
    <x v="0"/>
    <x v="22"/>
    <s v="Accessories"/>
    <n v="21"/>
    <x v="49"/>
    <s v="XL"/>
    <s v="Charcoal"/>
    <x v="0"/>
    <x v="18"/>
    <s v="Yes"/>
    <s v="PayPal"/>
    <s v="Standard"/>
    <s v="Yes"/>
    <s v="Yes"/>
    <x v="48"/>
    <s v="Venmo"/>
    <s v="Monthly"/>
  </r>
  <r>
    <x v="846"/>
    <x v="34"/>
    <x v="0"/>
    <x v="23"/>
    <s v="Footwear"/>
    <n v="72"/>
    <x v="0"/>
    <s v="M"/>
    <s v="Pink"/>
    <x v="1"/>
    <x v="18"/>
    <s v="Yes"/>
    <s v="Bank Transfer"/>
    <s v="Express"/>
    <s v="Yes"/>
    <s v="Yes"/>
    <x v="38"/>
    <s v="Debit Card"/>
    <s v="Quarterly"/>
  </r>
  <r>
    <x v="847"/>
    <x v="10"/>
    <x v="0"/>
    <x v="15"/>
    <s v="Clothing"/>
    <n v="44"/>
    <x v="32"/>
    <s v="L"/>
    <s v="Blue"/>
    <x v="3"/>
    <x v="7"/>
    <s v="Yes"/>
    <s v="Bank Transfer"/>
    <s v="Standard"/>
    <s v="Yes"/>
    <s v="Yes"/>
    <x v="48"/>
    <s v="PayPal"/>
    <s v="Monthly"/>
  </r>
  <r>
    <x v="848"/>
    <x v="39"/>
    <x v="0"/>
    <x v="3"/>
    <s v="Footwear"/>
    <n v="73"/>
    <x v="12"/>
    <s v="M"/>
    <s v="Lavender"/>
    <x v="3"/>
    <x v="15"/>
    <s v="Yes"/>
    <s v="PayPal"/>
    <s v="Store Pickup"/>
    <s v="Yes"/>
    <s v="Yes"/>
    <x v="42"/>
    <s v="Credit Card"/>
    <s v="Bi-Weekly"/>
  </r>
  <r>
    <x v="849"/>
    <x v="51"/>
    <x v="0"/>
    <x v="2"/>
    <s v="Clothing"/>
    <n v="61"/>
    <x v="9"/>
    <s v="S"/>
    <s v="Charcoal"/>
    <x v="1"/>
    <x v="24"/>
    <s v="Yes"/>
    <s v="Debit Card"/>
    <s v="Express"/>
    <s v="Yes"/>
    <s v="Yes"/>
    <x v="37"/>
    <s v="PayPal"/>
    <s v="Quarterly"/>
  </r>
  <r>
    <x v="850"/>
    <x v="33"/>
    <x v="0"/>
    <x v="9"/>
    <s v="Footwear"/>
    <n v="20"/>
    <x v="39"/>
    <s v="L"/>
    <s v="Turquoise"/>
    <x v="0"/>
    <x v="5"/>
    <s v="Yes"/>
    <s v="Bank Transfer"/>
    <s v="Store Pickup"/>
    <s v="Yes"/>
    <s v="Yes"/>
    <x v="21"/>
    <s v="Venmo"/>
    <s v="Monthly"/>
  </r>
  <r>
    <x v="851"/>
    <x v="25"/>
    <x v="0"/>
    <x v="3"/>
    <s v="Footwear"/>
    <n v="86"/>
    <x v="2"/>
    <s v="M"/>
    <s v="Red"/>
    <x v="2"/>
    <x v="3"/>
    <s v="Yes"/>
    <s v="Credit Card"/>
    <s v="Express"/>
    <s v="Yes"/>
    <s v="Yes"/>
    <x v="5"/>
    <s v="Debit Card"/>
    <s v="Monthly"/>
  </r>
  <r>
    <x v="852"/>
    <x v="50"/>
    <x v="0"/>
    <x v="10"/>
    <s v="Clothing"/>
    <n v="60"/>
    <x v="20"/>
    <s v="L"/>
    <s v="Yellow"/>
    <x v="1"/>
    <x v="19"/>
    <s v="Yes"/>
    <s v="Venmo"/>
    <s v="Next Day Air"/>
    <s v="Yes"/>
    <s v="Yes"/>
    <x v="2"/>
    <s v="Debit Card"/>
    <s v="Every 3 Months"/>
  </r>
  <r>
    <x v="853"/>
    <x v="46"/>
    <x v="0"/>
    <x v="19"/>
    <s v="Accessories"/>
    <n v="43"/>
    <x v="12"/>
    <s v="L"/>
    <s v="Orange"/>
    <x v="0"/>
    <x v="17"/>
    <s v="Yes"/>
    <s v="PayPal"/>
    <s v="Free Shipping"/>
    <s v="Yes"/>
    <s v="Yes"/>
    <x v="31"/>
    <s v="Cash"/>
    <s v="Monthly"/>
  </r>
  <r>
    <x v="854"/>
    <x v="3"/>
    <x v="0"/>
    <x v="13"/>
    <s v="Clothing"/>
    <n v="44"/>
    <x v="18"/>
    <s v="L"/>
    <s v="Blue"/>
    <x v="1"/>
    <x v="24"/>
    <s v="Yes"/>
    <s v="Bank Transfer"/>
    <s v="Free Shipping"/>
    <s v="Yes"/>
    <s v="Yes"/>
    <x v="17"/>
    <s v="Venmo"/>
    <s v="Monthly"/>
  </r>
  <r>
    <x v="855"/>
    <x v="27"/>
    <x v="0"/>
    <x v="20"/>
    <s v="Clothing"/>
    <n v="76"/>
    <x v="4"/>
    <s v="L"/>
    <s v="Gold"/>
    <x v="1"/>
    <x v="21"/>
    <s v="Yes"/>
    <s v="Cash"/>
    <s v="2-Day Shipping"/>
    <s v="Yes"/>
    <s v="Yes"/>
    <x v="0"/>
    <s v="Credit Card"/>
    <s v="Quarterly"/>
  </r>
  <r>
    <x v="856"/>
    <x v="0"/>
    <x v="0"/>
    <x v="5"/>
    <s v="Clothing"/>
    <n v="33"/>
    <x v="29"/>
    <s v="M"/>
    <s v="Gold"/>
    <x v="2"/>
    <x v="1"/>
    <s v="Yes"/>
    <s v="Debit Card"/>
    <s v="Express"/>
    <s v="Yes"/>
    <s v="Yes"/>
    <x v="39"/>
    <s v="Debit Card"/>
    <s v="Fortnightly"/>
  </r>
  <r>
    <x v="857"/>
    <x v="49"/>
    <x v="0"/>
    <x v="6"/>
    <s v="Clothing"/>
    <n v="60"/>
    <x v="9"/>
    <s v="L"/>
    <s v="Cyan"/>
    <x v="3"/>
    <x v="21"/>
    <s v="Yes"/>
    <s v="Cash"/>
    <s v="Standard"/>
    <s v="Yes"/>
    <s v="Yes"/>
    <x v="16"/>
    <s v="Debit Card"/>
    <s v="Every 3 Months"/>
  </r>
  <r>
    <x v="858"/>
    <x v="1"/>
    <x v="0"/>
    <x v="14"/>
    <s v="Outerwear"/>
    <n v="26"/>
    <x v="19"/>
    <s v="L"/>
    <s v="Olive"/>
    <x v="3"/>
    <x v="0"/>
    <s v="Yes"/>
    <s v="PayPal"/>
    <s v="Free Shipping"/>
    <s v="Yes"/>
    <s v="Yes"/>
    <x v="42"/>
    <s v="PayPal"/>
    <s v="Weekly"/>
  </r>
  <r>
    <x v="859"/>
    <x v="36"/>
    <x v="0"/>
    <x v="15"/>
    <s v="Clothing"/>
    <n v="73"/>
    <x v="48"/>
    <s v="M"/>
    <s v="Teal"/>
    <x v="0"/>
    <x v="17"/>
    <s v="Yes"/>
    <s v="Credit Card"/>
    <s v="Next Day Air"/>
    <s v="Yes"/>
    <s v="Yes"/>
    <x v="22"/>
    <s v="Debit Card"/>
    <s v="Monthly"/>
  </r>
  <r>
    <x v="860"/>
    <x v="8"/>
    <x v="0"/>
    <x v="9"/>
    <s v="Footwear"/>
    <n v="87"/>
    <x v="36"/>
    <s v="M"/>
    <s v="Maroon"/>
    <x v="1"/>
    <x v="7"/>
    <s v="Yes"/>
    <s v="Debit Card"/>
    <s v="Standard"/>
    <s v="Yes"/>
    <s v="Yes"/>
    <x v="35"/>
    <s v="Cash"/>
    <s v="Monthly"/>
  </r>
  <r>
    <x v="861"/>
    <x v="5"/>
    <x v="0"/>
    <x v="11"/>
    <s v="Clothing"/>
    <n v="100"/>
    <x v="41"/>
    <s v="XL"/>
    <s v="Green"/>
    <x v="1"/>
    <x v="13"/>
    <s v="Yes"/>
    <s v="PayPal"/>
    <s v="2-Day Shipping"/>
    <s v="Yes"/>
    <s v="Yes"/>
    <x v="31"/>
    <s v="Credit Card"/>
    <s v="Every 3 Months"/>
  </r>
  <r>
    <x v="862"/>
    <x v="1"/>
    <x v="0"/>
    <x v="7"/>
    <s v="Outerwear"/>
    <n v="84"/>
    <x v="10"/>
    <s v="M"/>
    <s v="Charcoal"/>
    <x v="0"/>
    <x v="8"/>
    <s v="Yes"/>
    <s v="PayPal"/>
    <s v="Standard"/>
    <s v="Yes"/>
    <s v="Yes"/>
    <x v="21"/>
    <s v="PayPal"/>
    <s v="Fortnightly"/>
  </r>
  <r>
    <x v="863"/>
    <x v="34"/>
    <x v="0"/>
    <x v="4"/>
    <s v="Footwear"/>
    <n v="41"/>
    <x v="34"/>
    <s v="M"/>
    <s v="Cyan"/>
    <x v="2"/>
    <x v="20"/>
    <s v="Yes"/>
    <s v="PayPal"/>
    <s v="Standard"/>
    <s v="Yes"/>
    <s v="Yes"/>
    <x v="38"/>
    <s v="PayPal"/>
    <s v="Fortnightly"/>
  </r>
  <r>
    <x v="864"/>
    <x v="47"/>
    <x v="0"/>
    <x v="2"/>
    <s v="Clothing"/>
    <n v="59"/>
    <x v="0"/>
    <s v="S"/>
    <s v="Charcoal"/>
    <x v="0"/>
    <x v="20"/>
    <s v="Yes"/>
    <s v="PayPal"/>
    <s v="Next Day Air"/>
    <s v="Yes"/>
    <s v="Yes"/>
    <x v="36"/>
    <s v="PayPal"/>
    <s v="Annually"/>
  </r>
  <r>
    <x v="865"/>
    <x v="14"/>
    <x v="0"/>
    <x v="0"/>
    <s v="Clothing"/>
    <n v="26"/>
    <x v="24"/>
    <s v="L"/>
    <s v="Charcoal"/>
    <x v="0"/>
    <x v="6"/>
    <s v="Yes"/>
    <s v="Bank Transfer"/>
    <s v="Store Pickup"/>
    <s v="Yes"/>
    <s v="Yes"/>
    <x v="2"/>
    <s v="Venmo"/>
    <s v="Annually"/>
  </r>
  <r>
    <x v="866"/>
    <x v="29"/>
    <x v="0"/>
    <x v="12"/>
    <s v="Accessories"/>
    <n v="69"/>
    <x v="35"/>
    <s v="M"/>
    <s v="Lavender"/>
    <x v="2"/>
    <x v="2"/>
    <s v="Yes"/>
    <s v="Credit Card"/>
    <s v="Free Shipping"/>
    <s v="Yes"/>
    <s v="Yes"/>
    <x v="47"/>
    <s v="PayPal"/>
    <s v="Bi-Weekly"/>
  </r>
  <r>
    <x v="867"/>
    <x v="43"/>
    <x v="0"/>
    <x v="14"/>
    <s v="Outerwear"/>
    <n v="20"/>
    <x v="24"/>
    <s v="M"/>
    <s v="Turquoise"/>
    <x v="1"/>
    <x v="0"/>
    <s v="Yes"/>
    <s v="Debit Card"/>
    <s v="Free Shipping"/>
    <s v="Yes"/>
    <s v="Yes"/>
    <x v="2"/>
    <s v="Bank Transfer"/>
    <s v="Fortnightly"/>
  </r>
  <r>
    <x v="868"/>
    <x v="37"/>
    <x v="0"/>
    <x v="10"/>
    <s v="Clothing"/>
    <n v="83"/>
    <x v="17"/>
    <s v="M"/>
    <s v="Green"/>
    <x v="2"/>
    <x v="4"/>
    <s v="Yes"/>
    <s v="Credit Card"/>
    <s v="Next Day Air"/>
    <s v="Yes"/>
    <s v="Yes"/>
    <x v="1"/>
    <s v="Credit Card"/>
    <s v="Every 3 Months"/>
  </r>
  <r>
    <x v="869"/>
    <x v="21"/>
    <x v="0"/>
    <x v="19"/>
    <s v="Accessories"/>
    <n v="54"/>
    <x v="13"/>
    <s v="M"/>
    <s v="Silver"/>
    <x v="1"/>
    <x v="2"/>
    <s v="Yes"/>
    <s v="PayPal"/>
    <s v="2-Day Shipping"/>
    <s v="Yes"/>
    <s v="Yes"/>
    <x v="42"/>
    <s v="PayPal"/>
    <s v="Weekly"/>
  </r>
  <r>
    <x v="870"/>
    <x v="17"/>
    <x v="0"/>
    <x v="15"/>
    <s v="Clothing"/>
    <n v="66"/>
    <x v="8"/>
    <s v="M"/>
    <s v="Blue"/>
    <x v="3"/>
    <x v="25"/>
    <s v="Yes"/>
    <s v="Cash"/>
    <s v="Standard"/>
    <s v="Yes"/>
    <s v="Yes"/>
    <x v="49"/>
    <s v="Bank Transfer"/>
    <s v="Bi-Weekly"/>
  </r>
  <r>
    <x v="871"/>
    <x v="36"/>
    <x v="0"/>
    <x v="8"/>
    <s v="Accessories"/>
    <n v="42"/>
    <x v="11"/>
    <s v="M"/>
    <s v="Charcoal"/>
    <x v="1"/>
    <x v="5"/>
    <s v="Yes"/>
    <s v="Bank Transfer"/>
    <s v="Next Day Air"/>
    <s v="Yes"/>
    <s v="Yes"/>
    <x v="24"/>
    <s v="Debit Card"/>
    <s v="Quarterly"/>
  </r>
  <r>
    <x v="872"/>
    <x v="19"/>
    <x v="0"/>
    <x v="2"/>
    <s v="Clothing"/>
    <n v="33"/>
    <x v="25"/>
    <s v="M"/>
    <s v="Pink"/>
    <x v="1"/>
    <x v="3"/>
    <s v="Yes"/>
    <s v="Cash"/>
    <s v="Standard"/>
    <s v="Yes"/>
    <s v="Yes"/>
    <x v="29"/>
    <s v="Cash"/>
    <s v="Quarterly"/>
  </r>
  <r>
    <x v="873"/>
    <x v="47"/>
    <x v="0"/>
    <x v="23"/>
    <s v="Footwear"/>
    <n v="77"/>
    <x v="16"/>
    <s v="M"/>
    <s v="Pink"/>
    <x v="2"/>
    <x v="19"/>
    <s v="Yes"/>
    <s v="PayPal"/>
    <s v="Free Shipping"/>
    <s v="Yes"/>
    <s v="Yes"/>
    <x v="37"/>
    <s v="Venmo"/>
    <s v="Quarterly"/>
  </r>
  <r>
    <x v="874"/>
    <x v="15"/>
    <x v="0"/>
    <x v="14"/>
    <s v="Outerwear"/>
    <n v="65"/>
    <x v="1"/>
    <s v="M"/>
    <s v="Magenta"/>
    <x v="3"/>
    <x v="14"/>
    <s v="Yes"/>
    <s v="PayPal"/>
    <s v="Free Shipping"/>
    <s v="Yes"/>
    <s v="Yes"/>
    <x v="9"/>
    <s v="Venmo"/>
    <s v="Every 3 Months"/>
  </r>
  <r>
    <x v="875"/>
    <x v="43"/>
    <x v="0"/>
    <x v="3"/>
    <s v="Footwear"/>
    <n v="39"/>
    <x v="25"/>
    <s v="L"/>
    <s v="Gray"/>
    <x v="2"/>
    <x v="7"/>
    <s v="Yes"/>
    <s v="Venmo"/>
    <s v="Free Shipping"/>
    <s v="Yes"/>
    <s v="Yes"/>
    <x v="22"/>
    <s v="Bank Transfer"/>
    <s v="Every 3 Months"/>
  </r>
  <r>
    <x v="876"/>
    <x v="38"/>
    <x v="0"/>
    <x v="22"/>
    <s v="Accessories"/>
    <n v="51"/>
    <x v="43"/>
    <s v="L"/>
    <s v="Gray"/>
    <x v="2"/>
    <x v="22"/>
    <s v="Yes"/>
    <s v="Venmo"/>
    <s v="2-Day Shipping"/>
    <s v="Yes"/>
    <s v="Yes"/>
    <x v="43"/>
    <s v="Debit Card"/>
    <s v="Weekly"/>
  </r>
  <r>
    <x v="877"/>
    <x v="14"/>
    <x v="0"/>
    <x v="8"/>
    <s v="Accessories"/>
    <n v="65"/>
    <x v="43"/>
    <s v="M"/>
    <s v="Orange"/>
    <x v="0"/>
    <x v="8"/>
    <s v="Yes"/>
    <s v="Venmo"/>
    <s v="Next Day Air"/>
    <s v="Yes"/>
    <s v="Yes"/>
    <x v="24"/>
    <s v="Venmo"/>
    <s v="Every 3 Months"/>
  </r>
  <r>
    <x v="878"/>
    <x v="51"/>
    <x v="0"/>
    <x v="12"/>
    <s v="Accessories"/>
    <n v="89"/>
    <x v="30"/>
    <s v="S"/>
    <s v="Black"/>
    <x v="2"/>
    <x v="8"/>
    <s v="Yes"/>
    <s v="Cash"/>
    <s v="Express"/>
    <s v="Yes"/>
    <s v="Yes"/>
    <x v="10"/>
    <s v="Debit Card"/>
    <s v="Weekly"/>
  </r>
  <r>
    <x v="879"/>
    <x v="46"/>
    <x v="0"/>
    <x v="11"/>
    <s v="Clothing"/>
    <n v="76"/>
    <x v="5"/>
    <s v="S"/>
    <s v="Lavender"/>
    <x v="1"/>
    <x v="7"/>
    <s v="Yes"/>
    <s v="Credit Card"/>
    <s v="Free Shipping"/>
    <s v="Yes"/>
    <s v="Yes"/>
    <x v="0"/>
    <s v="PayPal"/>
    <s v="Quarterly"/>
  </r>
  <r>
    <x v="880"/>
    <x v="31"/>
    <x v="0"/>
    <x v="21"/>
    <s v="Accessories"/>
    <n v="75"/>
    <x v="22"/>
    <s v="L"/>
    <s v="Red"/>
    <x v="1"/>
    <x v="0"/>
    <s v="Yes"/>
    <s v="Venmo"/>
    <s v="Express"/>
    <s v="Yes"/>
    <s v="Yes"/>
    <x v="29"/>
    <s v="Debit Card"/>
    <s v="Monthly"/>
  </r>
  <r>
    <x v="881"/>
    <x v="16"/>
    <x v="0"/>
    <x v="3"/>
    <s v="Footwear"/>
    <n v="61"/>
    <x v="36"/>
    <s v="M"/>
    <s v="Silver"/>
    <x v="2"/>
    <x v="2"/>
    <s v="Yes"/>
    <s v="Credit Card"/>
    <s v="Next Day Air"/>
    <s v="Yes"/>
    <s v="Yes"/>
    <x v="27"/>
    <s v="Venmo"/>
    <s v="Annually"/>
  </r>
  <r>
    <x v="882"/>
    <x v="2"/>
    <x v="0"/>
    <x v="23"/>
    <s v="Footwear"/>
    <n v="35"/>
    <x v="41"/>
    <s v="M"/>
    <s v="Cyan"/>
    <x v="3"/>
    <x v="22"/>
    <s v="Yes"/>
    <s v="Cash"/>
    <s v="Next Day Air"/>
    <s v="Yes"/>
    <s v="Yes"/>
    <x v="10"/>
    <s v="Cash"/>
    <s v="Every 3 Months"/>
  </r>
  <r>
    <x v="883"/>
    <x v="48"/>
    <x v="0"/>
    <x v="4"/>
    <s v="Footwear"/>
    <n v="37"/>
    <x v="38"/>
    <s v="S"/>
    <s v="Gold"/>
    <x v="3"/>
    <x v="24"/>
    <s v="Yes"/>
    <s v="Venmo"/>
    <s v="Free Shipping"/>
    <s v="Yes"/>
    <s v="Yes"/>
    <x v="48"/>
    <s v="Bank Transfer"/>
    <s v="Monthly"/>
  </r>
  <r>
    <x v="884"/>
    <x v="29"/>
    <x v="0"/>
    <x v="11"/>
    <s v="Clothing"/>
    <n v="91"/>
    <x v="11"/>
    <s v="L"/>
    <s v="Yellow"/>
    <x v="0"/>
    <x v="7"/>
    <s v="Yes"/>
    <s v="Venmo"/>
    <s v="Express"/>
    <s v="Yes"/>
    <s v="Yes"/>
    <x v="11"/>
    <s v="Bank Transfer"/>
    <s v="Weekly"/>
  </r>
  <r>
    <x v="885"/>
    <x v="38"/>
    <x v="0"/>
    <x v="10"/>
    <s v="Clothing"/>
    <n v="99"/>
    <x v="31"/>
    <s v="L"/>
    <s v="Purple"/>
    <x v="3"/>
    <x v="14"/>
    <s v="Yes"/>
    <s v="Credit Card"/>
    <s v="Free Shipping"/>
    <s v="Yes"/>
    <s v="Yes"/>
    <x v="3"/>
    <s v="Debit Card"/>
    <s v="Every 3 Months"/>
  </r>
  <r>
    <x v="886"/>
    <x v="1"/>
    <x v="0"/>
    <x v="6"/>
    <s v="Clothing"/>
    <n v="54"/>
    <x v="40"/>
    <s v="S"/>
    <s v="Brown"/>
    <x v="2"/>
    <x v="15"/>
    <s v="Yes"/>
    <s v="PayPal"/>
    <s v="Express"/>
    <s v="Yes"/>
    <s v="Yes"/>
    <x v="26"/>
    <s v="Bank Transfer"/>
    <s v="Monthly"/>
  </r>
  <r>
    <x v="887"/>
    <x v="27"/>
    <x v="0"/>
    <x v="8"/>
    <s v="Accessories"/>
    <n v="47"/>
    <x v="46"/>
    <s v="L"/>
    <s v="Turquoise"/>
    <x v="0"/>
    <x v="13"/>
    <s v="Yes"/>
    <s v="Credit Card"/>
    <s v="2-Day Shipping"/>
    <s v="Yes"/>
    <s v="Yes"/>
    <x v="42"/>
    <s v="PayPal"/>
    <s v="Fortnightly"/>
  </r>
  <r>
    <x v="888"/>
    <x v="34"/>
    <x v="0"/>
    <x v="18"/>
    <s v="Accessories"/>
    <n v="77"/>
    <x v="13"/>
    <s v="S"/>
    <s v="Gold"/>
    <x v="1"/>
    <x v="15"/>
    <s v="Yes"/>
    <s v="Venmo"/>
    <s v="Express"/>
    <s v="Yes"/>
    <s v="Yes"/>
    <x v="12"/>
    <s v="Cash"/>
    <s v="Annually"/>
  </r>
  <r>
    <x v="889"/>
    <x v="35"/>
    <x v="0"/>
    <x v="22"/>
    <s v="Accessories"/>
    <n v="84"/>
    <x v="28"/>
    <s v="S"/>
    <s v="Olive"/>
    <x v="3"/>
    <x v="11"/>
    <s v="Yes"/>
    <s v="Venmo"/>
    <s v="Free Shipping"/>
    <s v="Yes"/>
    <s v="Yes"/>
    <x v="16"/>
    <s v="Venmo"/>
    <s v="Weekly"/>
  </r>
  <r>
    <x v="890"/>
    <x v="16"/>
    <x v="0"/>
    <x v="24"/>
    <s v="Accessories"/>
    <n v="51"/>
    <x v="14"/>
    <s v="S"/>
    <s v="Purple"/>
    <x v="1"/>
    <x v="24"/>
    <s v="Yes"/>
    <s v="Credit Card"/>
    <s v="2-Day Shipping"/>
    <s v="Yes"/>
    <s v="Yes"/>
    <x v="39"/>
    <s v="Credit Card"/>
    <s v="Monthly"/>
  </r>
  <r>
    <x v="891"/>
    <x v="30"/>
    <x v="0"/>
    <x v="11"/>
    <s v="Clothing"/>
    <n v="26"/>
    <x v="38"/>
    <s v="S"/>
    <s v="Lavender"/>
    <x v="2"/>
    <x v="20"/>
    <s v="Yes"/>
    <s v="Venmo"/>
    <s v="Store Pickup"/>
    <s v="Yes"/>
    <s v="Yes"/>
    <x v="37"/>
    <s v="PayPal"/>
    <s v="Every 3 Months"/>
  </r>
  <r>
    <x v="892"/>
    <x v="18"/>
    <x v="0"/>
    <x v="6"/>
    <s v="Clothing"/>
    <n v="64"/>
    <x v="35"/>
    <s v="L"/>
    <s v="Gray"/>
    <x v="2"/>
    <x v="2"/>
    <s v="Yes"/>
    <s v="Venmo"/>
    <s v="Free Shipping"/>
    <s v="Yes"/>
    <s v="Yes"/>
    <x v="34"/>
    <s v="Debit Card"/>
    <s v="Monthly"/>
  </r>
  <r>
    <x v="893"/>
    <x v="23"/>
    <x v="0"/>
    <x v="21"/>
    <s v="Accessories"/>
    <n v="51"/>
    <x v="43"/>
    <s v="M"/>
    <s v="Red"/>
    <x v="1"/>
    <x v="10"/>
    <s v="Yes"/>
    <s v="Debit Card"/>
    <s v="Express"/>
    <s v="Yes"/>
    <s v="Yes"/>
    <x v="0"/>
    <s v="Venmo"/>
    <s v="Monthly"/>
  </r>
  <r>
    <x v="894"/>
    <x v="42"/>
    <x v="0"/>
    <x v="15"/>
    <s v="Clothing"/>
    <n v="60"/>
    <x v="5"/>
    <s v="L"/>
    <s v="Purple"/>
    <x v="1"/>
    <x v="22"/>
    <s v="Yes"/>
    <s v="Venmo"/>
    <s v="Free Shipping"/>
    <s v="Yes"/>
    <s v="Yes"/>
    <x v="35"/>
    <s v="Debit Card"/>
    <s v="Quarterly"/>
  </r>
  <r>
    <x v="895"/>
    <x v="37"/>
    <x v="0"/>
    <x v="19"/>
    <s v="Accessories"/>
    <n v="69"/>
    <x v="16"/>
    <s v="XL"/>
    <s v="Olive"/>
    <x v="1"/>
    <x v="10"/>
    <s v="Yes"/>
    <s v="Debit Card"/>
    <s v="Next Day Air"/>
    <s v="Yes"/>
    <s v="Yes"/>
    <x v="42"/>
    <s v="Debit Card"/>
    <s v="Quarterly"/>
  </r>
  <r>
    <x v="896"/>
    <x v="28"/>
    <x v="0"/>
    <x v="16"/>
    <s v="Accessories"/>
    <n v="29"/>
    <x v="10"/>
    <s v="M"/>
    <s v="Lavender"/>
    <x v="1"/>
    <x v="10"/>
    <s v="Yes"/>
    <s v="Credit Card"/>
    <s v="Express"/>
    <s v="Yes"/>
    <s v="Yes"/>
    <x v="25"/>
    <s v="Cash"/>
    <s v="Fortnightly"/>
  </r>
  <r>
    <x v="897"/>
    <x v="26"/>
    <x v="0"/>
    <x v="5"/>
    <s v="Clothing"/>
    <n v="91"/>
    <x v="26"/>
    <s v="M"/>
    <s v="Gray"/>
    <x v="1"/>
    <x v="23"/>
    <s v="Yes"/>
    <s v="PayPal"/>
    <s v="Express"/>
    <s v="Yes"/>
    <s v="Yes"/>
    <x v="15"/>
    <s v="Venmo"/>
    <s v="Weekly"/>
  </r>
  <r>
    <x v="898"/>
    <x v="22"/>
    <x v="0"/>
    <x v="22"/>
    <s v="Accessories"/>
    <n v="70"/>
    <x v="22"/>
    <s v="L"/>
    <s v="Red"/>
    <x v="1"/>
    <x v="1"/>
    <s v="Yes"/>
    <s v="Credit Card"/>
    <s v="2-Day Shipping"/>
    <s v="Yes"/>
    <s v="Yes"/>
    <x v="5"/>
    <s v="Bank Transfer"/>
    <s v="Every 3 Months"/>
  </r>
  <r>
    <x v="899"/>
    <x v="13"/>
    <x v="0"/>
    <x v="1"/>
    <s v="Clothing"/>
    <n v="58"/>
    <x v="3"/>
    <s v="M"/>
    <s v="Peach"/>
    <x v="2"/>
    <x v="17"/>
    <s v="Yes"/>
    <s v="Debit Card"/>
    <s v="Standard"/>
    <s v="Yes"/>
    <s v="Yes"/>
    <x v="41"/>
    <s v="PayPal"/>
    <s v="Annually"/>
  </r>
  <r>
    <x v="900"/>
    <x v="22"/>
    <x v="0"/>
    <x v="19"/>
    <s v="Accessories"/>
    <n v="98"/>
    <x v="8"/>
    <s v="L"/>
    <s v="Gray"/>
    <x v="3"/>
    <x v="13"/>
    <s v="Yes"/>
    <s v="Cash"/>
    <s v="Free Shipping"/>
    <s v="Yes"/>
    <s v="Yes"/>
    <x v="38"/>
    <s v="Bank Transfer"/>
    <s v="Quarterly"/>
  </r>
  <r>
    <x v="901"/>
    <x v="52"/>
    <x v="0"/>
    <x v="18"/>
    <s v="Accessories"/>
    <n v="68"/>
    <x v="9"/>
    <s v="L"/>
    <s v="Violet"/>
    <x v="2"/>
    <x v="10"/>
    <s v="Yes"/>
    <s v="Debit Card"/>
    <s v="2-Day Shipping"/>
    <s v="Yes"/>
    <s v="Yes"/>
    <x v="11"/>
    <s v="Cash"/>
    <s v="Monthly"/>
  </r>
  <r>
    <x v="902"/>
    <x v="49"/>
    <x v="0"/>
    <x v="19"/>
    <s v="Accessories"/>
    <n v="44"/>
    <x v="0"/>
    <s v="M"/>
    <s v="Beige"/>
    <x v="2"/>
    <x v="11"/>
    <s v="Yes"/>
    <s v="Debit Card"/>
    <s v="Next Day Air"/>
    <s v="Yes"/>
    <s v="Yes"/>
    <x v="36"/>
    <s v="Cash"/>
    <s v="Monthly"/>
  </r>
  <r>
    <x v="903"/>
    <x v="42"/>
    <x v="0"/>
    <x v="14"/>
    <s v="Outerwear"/>
    <n v="45"/>
    <x v="47"/>
    <s v="M"/>
    <s v="Blue"/>
    <x v="0"/>
    <x v="13"/>
    <s v="Yes"/>
    <s v="Bank Transfer"/>
    <s v="Express"/>
    <s v="Yes"/>
    <s v="Yes"/>
    <x v="35"/>
    <s v="PayPal"/>
    <s v="Quarterly"/>
  </r>
  <r>
    <x v="904"/>
    <x v="28"/>
    <x v="0"/>
    <x v="17"/>
    <s v="Clothing"/>
    <n v="99"/>
    <x v="29"/>
    <s v="L"/>
    <s v="Magenta"/>
    <x v="1"/>
    <x v="3"/>
    <s v="Yes"/>
    <s v="Credit Card"/>
    <s v="Free Shipping"/>
    <s v="Yes"/>
    <s v="Yes"/>
    <x v="15"/>
    <s v="PayPal"/>
    <s v="Every 3 Months"/>
  </r>
  <r>
    <x v="905"/>
    <x v="5"/>
    <x v="0"/>
    <x v="10"/>
    <s v="Clothing"/>
    <n v="68"/>
    <x v="16"/>
    <s v="S"/>
    <s v="Cyan"/>
    <x v="1"/>
    <x v="11"/>
    <s v="Yes"/>
    <s v="Credit Card"/>
    <s v="Standard"/>
    <s v="Yes"/>
    <s v="Yes"/>
    <x v="20"/>
    <s v="Venmo"/>
    <s v="Annually"/>
  </r>
  <r>
    <x v="906"/>
    <x v="38"/>
    <x v="0"/>
    <x v="13"/>
    <s v="Clothing"/>
    <n v="56"/>
    <x v="36"/>
    <s v="M"/>
    <s v="Red"/>
    <x v="1"/>
    <x v="19"/>
    <s v="Yes"/>
    <s v="Debit Card"/>
    <s v="Standard"/>
    <s v="Yes"/>
    <s v="Yes"/>
    <x v="33"/>
    <s v="Debit Card"/>
    <s v="Bi-Weekly"/>
  </r>
  <r>
    <x v="907"/>
    <x v="45"/>
    <x v="0"/>
    <x v="1"/>
    <s v="Clothing"/>
    <n v="43"/>
    <x v="9"/>
    <s v="L"/>
    <s v="Cyan"/>
    <x v="0"/>
    <x v="14"/>
    <s v="Yes"/>
    <s v="PayPal"/>
    <s v="Express"/>
    <s v="Yes"/>
    <s v="Yes"/>
    <x v="11"/>
    <s v="Credit Card"/>
    <s v="Bi-Weekly"/>
  </r>
  <r>
    <x v="908"/>
    <x v="8"/>
    <x v="0"/>
    <x v="12"/>
    <s v="Accessories"/>
    <n v="99"/>
    <x v="32"/>
    <s v="M"/>
    <s v="Turquoise"/>
    <x v="0"/>
    <x v="15"/>
    <s v="Yes"/>
    <s v="Cash"/>
    <s v="Free Shipping"/>
    <s v="Yes"/>
    <s v="Yes"/>
    <x v="44"/>
    <s v="PayPal"/>
    <s v="Every 3 Months"/>
  </r>
  <r>
    <x v="909"/>
    <x v="12"/>
    <x v="0"/>
    <x v="22"/>
    <s v="Accessories"/>
    <n v="56"/>
    <x v="7"/>
    <s v="L"/>
    <s v="Silver"/>
    <x v="3"/>
    <x v="2"/>
    <s v="Yes"/>
    <s v="Debit Card"/>
    <s v="Express"/>
    <s v="Yes"/>
    <s v="Yes"/>
    <x v="13"/>
    <s v="PayPal"/>
    <s v="Weekly"/>
  </r>
  <r>
    <x v="910"/>
    <x v="34"/>
    <x v="0"/>
    <x v="15"/>
    <s v="Clothing"/>
    <n v="25"/>
    <x v="36"/>
    <s v="S"/>
    <s v="Pink"/>
    <x v="1"/>
    <x v="23"/>
    <s v="Yes"/>
    <s v="Bank Transfer"/>
    <s v="Express"/>
    <s v="Yes"/>
    <s v="Yes"/>
    <x v="17"/>
    <s v="Credit Card"/>
    <s v="Monthly"/>
  </r>
  <r>
    <x v="911"/>
    <x v="10"/>
    <x v="0"/>
    <x v="13"/>
    <s v="Clothing"/>
    <n v="74"/>
    <x v="34"/>
    <s v="M"/>
    <s v="Black"/>
    <x v="0"/>
    <x v="11"/>
    <s v="Yes"/>
    <s v="Cash"/>
    <s v="2-Day Shipping"/>
    <s v="Yes"/>
    <s v="Yes"/>
    <x v="1"/>
    <s v="Bank Transfer"/>
    <s v="Quarterly"/>
  </r>
  <r>
    <x v="912"/>
    <x v="41"/>
    <x v="0"/>
    <x v="15"/>
    <s v="Clothing"/>
    <n v="56"/>
    <x v="10"/>
    <s v="M"/>
    <s v="Green"/>
    <x v="0"/>
    <x v="23"/>
    <s v="Yes"/>
    <s v="Bank Transfer"/>
    <s v="Next Day Air"/>
    <s v="Yes"/>
    <s v="Yes"/>
    <x v="18"/>
    <s v="Bank Transfer"/>
    <s v="Monthly"/>
  </r>
  <r>
    <x v="913"/>
    <x v="43"/>
    <x v="0"/>
    <x v="4"/>
    <s v="Footwear"/>
    <n v="47"/>
    <x v="40"/>
    <s v="M"/>
    <s v="Yellow"/>
    <x v="3"/>
    <x v="5"/>
    <s v="Yes"/>
    <s v="Bank Transfer"/>
    <s v="Next Day Air"/>
    <s v="Yes"/>
    <s v="Yes"/>
    <x v="32"/>
    <s v="Cash"/>
    <s v="Every 3 Months"/>
  </r>
  <r>
    <x v="914"/>
    <x v="49"/>
    <x v="0"/>
    <x v="10"/>
    <s v="Clothing"/>
    <n v="67"/>
    <x v="47"/>
    <s v="L"/>
    <s v="Purple"/>
    <x v="2"/>
    <x v="7"/>
    <s v="Yes"/>
    <s v="PayPal"/>
    <s v="Standard"/>
    <s v="Yes"/>
    <s v="Yes"/>
    <x v="46"/>
    <s v="Venmo"/>
    <s v="Every 3 Months"/>
  </r>
  <r>
    <x v="915"/>
    <x v="18"/>
    <x v="0"/>
    <x v="10"/>
    <s v="Clothing"/>
    <n v="22"/>
    <x v="3"/>
    <s v="L"/>
    <s v="Purple"/>
    <x v="0"/>
    <x v="3"/>
    <s v="Yes"/>
    <s v="Debit Card"/>
    <s v="Store Pickup"/>
    <s v="Yes"/>
    <s v="Yes"/>
    <x v="42"/>
    <s v="Credit Card"/>
    <s v="Fortnightly"/>
  </r>
  <r>
    <x v="916"/>
    <x v="34"/>
    <x v="0"/>
    <x v="2"/>
    <s v="Clothing"/>
    <n v="34"/>
    <x v="26"/>
    <s v="S"/>
    <s v="Blue"/>
    <x v="1"/>
    <x v="2"/>
    <s v="Yes"/>
    <s v="Cash"/>
    <s v="Standard"/>
    <s v="Yes"/>
    <s v="Yes"/>
    <x v="20"/>
    <s v="Venmo"/>
    <s v="Monthly"/>
  </r>
  <r>
    <x v="917"/>
    <x v="28"/>
    <x v="0"/>
    <x v="1"/>
    <s v="Clothing"/>
    <n v="64"/>
    <x v="9"/>
    <s v="M"/>
    <s v="Maroon"/>
    <x v="1"/>
    <x v="18"/>
    <s v="Yes"/>
    <s v="Debit Card"/>
    <s v="Standard"/>
    <s v="Yes"/>
    <s v="Yes"/>
    <x v="47"/>
    <s v="Bank Transfer"/>
    <s v="Quarterly"/>
  </r>
  <r>
    <x v="918"/>
    <x v="13"/>
    <x v="0"/>
    <x v="6"/>
    <s v="Clothing"/>
    <n v="42"/>
    <x v="17"/>
    <s v="M"/>
    <s v="Orange"/>
    <x v="1"/>
    <x v="24"/>
    <s v="Yes"/>
    <s v="Cash"/>
    <s v="2-Day Shipping"/>
    <s v="Yes"/>
    <s v="Yes"/>
    <x v="47"/>
    <s v="Cash"/>
    <s v="Fortnightly"/>
  </r>
  <r>
    <x v="919"/>
    <x v="38"/>
    <x v="0"/>
    <x v="5"/>
    <s v="Clothing"/>
    <n v="82"/>
    <x v="2"/>
    <s v="L"/>
    <s v="Green"/>
    <x v="0"/>
    <x v="5"/>
    <s v="Yes"/>
    <s v="PayPal"/>
    <s v="2-Day Shipping"/>
    <s v="Yes"/>
    <s v="Yes"/>
    <x v="14"/>
    <s v="Debit Card"/>
    <s v="Bi-Weekly"/>
  </r>
  <r>
    <x v="920"/>
    <x v="43"/>
    <x v="0"/>
    <x v="22"/>
    <s v="Accessories"/>
    <n v="81"/>
    <x v="10"/>
    <s v="XL"/>
    <s v="Gold"/>
    <x v="2"/>
    <x v="24"/>
    <s v="Yes"/>
    <s v="Credit Card"/>
    <s v="Free Shipping"/>
    <s v="Yes"/>
    <s v="Yes"/>
    <x v="10"/>
    <s v="Cash"/>
    <s v="Weekly"/>
  </r>
  <r>
    <x v="921"/>
    <x v="27"/>
    <x v="0"/>
    <x v="7"/>
    <s v="Outerwear"/>
    <n v="24"/>
    <x v="45"/>
    <s v="L"/>
    <s v="Silver"/>
    <x v="2"/>
    <x v="7"/>
    <s v="Yes"/>
    <s v="Venmo"/>
    <s v="Express"/>
    <s v="Yes"/>
    <s v="Yes"/>
    <x v="27"/>
    <s v="PayPal"/>
    <s v="Weekly"/>
  </r>
  <r>
    <x v="922"/>
    <x v="6"/>
    <x v="0"/>
    <x v="4"/>
    <s v="Footwear"/>
    <n v="60"/>
    <x v="42"/>
    <s v="M"/>
    <s v="Cyan"/>
    <x v="3"/>
    <x v="19"/>
    <s v="Yes"/>
    <s v="Venmo"/>
    <s v="Standard"/>
    <s v="Yes"/>
    <s v="Yes"/>
    <x v="21"/>
    <s v="Credit Card"/>
    <s v="Monthly"/>
  </r>
  <r>
    <x v="923"/>
    <x v="0"/>
    <x v="0"/>
    <x v="5"/>
    <s v="Clothing"/>
    <n v="24"/>
    <x v="10"/>
    <s v="M"/>
    <s v="Silver"/>
    <x v="1"/>
    <x v="19"/>
    <s v="Yes"/>
    <s v="PayPal"/>
    <s v="2-Day Shipping"/>
    <s v="Yes"/>
    <s v="Yes"/>
    <x v="22"/>
    <s v="PayPal"/>
    <s v="Weekly"/>
  </r>
  <r>
    <x v="924"/>
    <x v="16"/>
    <x v="0"/>
    <x v="20"/>
    <s v="Clothing"/>
    <n v="78"/>
    <x v="23"/>
    <s v="XL"/>
    <s v="Beige"/>
    <x v="0"/>
    <x v="0"/>
    <s v="Yes"/>
    <s v="Credit Card"/>
    <s v="Standard"/>
    <s v="Yes"/>
    <s v="Yes"/>
    <x v="10"/>
    <s v="Cash"/>
    <s v="Quarterly"/>
  </r>
  <r>
    <x v="925"/>
    <x v="40"/>
    <x v="0"/>
    <x v="2"/>
    <s v="Clothing"/>
    <n v="88"/>
    <x v="28"/>
    <s v="L"/>
    <s v="Teal"/>
    <x v="0"/>
    <x v="8"/>
    <s v="Yes"/>
    <s v="Credit Card"/>
    <s v="Express"/>
    <s v="Yes"/>
    <s v="Yes"/>
    <x v="6"/>
    <s v="Cash"/>
    <s v="Monthly"/>
  </r>
  <r>
    <x v="926"/>
    <x v="22"/>
    <x v="0"/>
    <x v="2"/>
    <s v="Clothing"/>
    <n v="63"/>
    <x v="2"/>
    <s v="XL"/>
    <s v="Green"/>
    <x v="1"/>
    <x v="14"/>
    <s v="Yes"/>
    <s v="PayPal"/>
    <s v="Express"/>
    <s v="Yes"/>
    <s v="Yes"/>
    <x v="47"/>
    <s v="Cash"/>
    <s v="Bi-Weekly"/>
  </r>
  <r>
    <x v="927"/>
    <x v="48"/>
    <x v="0"/>
    <x v="4"/>
    <s v="Footwear"/>
    <n v="78"/>
    <x v="35"/>
    <s v="L"/>
    <s v="Black"/>
    <x v="2"/>
    <x v="14"/>
    <s v="Yes"/>
    <s v="Bank Transfer"/>
    <s v="Standard"/>
    <s v="Yes"/>
    <s v="Yes"/>
    <x v="6"/>
    <s v="Venmo"/>
    <s v="Bi-Weekly"/>
  </r>
  <r>
    <x v="928"/>
    <x v="29"/>
    <x v="0"/>
    <x v="10"/>
    <s v="Clothing"/>
    <n v="37"/>
    <x v="10"/>
    <s v="XL"/>
    <s v="Yellow"/>
    <x v="0"/>
    <x v="23"/>
    <s v="Yes"/>
    <s v="Bank Transfer"/>
    <s v="Store Pickup"/>
    <s v="Yes"/>
    <s v="Yes"/>
    <x v="4"/>
    <s v="Cash"/>
    <s v="Every 3 Months"/>
  </r>
  <r>
    <x v="929"/>
    <x v="35"/>
    <x v="0"/>
    <x v="23"/>
    <s v="Footwear"/>
    <n v="94"/>
    <x v="43"/>
    <s v="M"/>
    <s v="White"/>
    <x v="3"/>
    <x v="9"/>
    <s v="Yes"/>
    <s v="Venmo"/>
    <s v="2-Day Shipping"/>
    <s v="Yes"/>
    <s v="Yes"/>
    <x v="8"/>
    <s v="Debit Card"/>
    <s v="Fortnightly"/>
  </r>
  <r>
    <x v="930"/>
    <x v="8"/>
    <x v="0"/>
    <x v="17"/>
    <s v="Clothing"/>
    <n v="78"/>
    <x v="11"/>
    <s v="L"/>
    <s v="Green"/>
    <x v="3"/>
    <x v="9"/>
    <s v="Yes"/>
    <s v="Credit Card"/>
    <s v="Store Pickup"/>
    <s v="Yes"/>
    <s v="Yes"/>
    <x v="41"/>
    <s v="Credit Card"/>
    <s v="Bi-Weekly"/>
  </r>
  <r>
    <x v="931"/>
    <x v="41"/>
    <x v="0"/>
    <x v="7"/>
    <s v="Outerwear"/>
    <n v="36"/>
    <x v="43"/>
    <s v="M"/>
    <s v="Silver"/>
    <x v="0"/>
    <x v="7"/>
    <s v="Yes"/>
    <s v="Cash"/>
    <s v="Standard"/>
    <s v="Yes"/>
    <s v="Yes"/>
    <x v="37"/>
    <s v="Bank Transfer"/>
    <s v="Fortnightly"/>
  </r>
  <r>
    <x v="932"/>
    <x v="46"/>
    <x v="0"/>
    <x v="11"/>
    <s v="Clothing"/>
    <n v="24"/>
    <x v="27"/>
    <s v="L"/>
    <s v="Blue"/>
    <x v="0"/>
    <x v="4"/>
    <s v="Yes"/>
    <s v="Venmo"/>
    <s v="Standard"/>
    <s v="Yes"/>
    <s v="Yes"/>
    <x v="24"/>
    <s v="Debit Card"/>
    <s v="Bi-Weekly"/>
  </r>
  <r>
    <x v="933"/>
    <x v="27"/>
    <x v="0"/>
    <x v="4"/>
    <s v="Footwear"/>
    <n v="84"/>
    <x v="24"/>
    <s v="M"/>
    <s v="Magenta"/>
    <x v="1"/>
    <x v="2"/>
    <s v="Yes"/>
    <s v="Debit Card"/>
    <s v="Store Pickup"/>
    <s v="Yes"/>
    <s v="Yes"/>
    <x v="42"/>
    <s v="Debit Card"/>
    <s v="Monthly"/>
  </r>
  <r>
    <x v="934"/>
    <x v="4"/>
    <x v="0"/>
    <x v="2"/>
    <s v="Clothing"/>
    <n v="47"/>
    <x v="4"/>
    <s v="S"/>
    <s v="Yellow"/>
    <x v="1"/>
    <x v="18"/>
    <s v="Yes"/>
    <s v="Bank Transfer"/>
    <s v="Express"/>
    <s v="Yes"/>
    <s v="Yes"/>
    <x v="33"/>
    <s v="Bank Transfer"/>
    <s v="Monthly"/>
  </r>
  <r>
    <x v="935"/>
    <x v="44"/>
    <x v="0"/>
    <x v="15"/>
    <s v="Clothing"/>
    <n v="51"/>
    <x v="31"/>
    <s v="L"/>
    <s v="White"/>
    <x v="3"/>
    <x v="5"/>
    <s v="Yes"/>
    <s v="Credit Card"/>
    <s v="Store Pickup"/>
    <s v="Yes"/>
    <s v="Yes"/>
    <x v="1"/>
    <s v="Bank Transfer"/>
    <s v="Fortnightly"/>
  </r>
  <r>
    <x v="936"/>
    <x v="18"/>
    <x v="0"/>
    <x v="9"/>
    <s v="Footwear"/>
    <n v="84"/>
    <x v="1"/>
    <s v="M"/>
    <s v="Pink"/>
    <x v="2"/>
    <x v="2"/>
    <s v="Yes"/>
    <s v="Debit Card"/>
    <s v="Free Shipping"/>
    <s v="Yes"/>
    <s v="Yes"/>
    <x v="40"/>
    <s v="Cash"/>
    <s v="Weekly"/>
  </r>
  <r>
    <x v="937"/>
    <x v="45"/>
    <x v="0"/>
    <x v="6"/>
    <s v="Clothing"/>
    <n v="24"/>
    <x v="44"/>
    <s v="M"/>
    <s v="Magenta"/>
    <x v="2"/>
    <x v="2"/>
    <s v="Yes"/>
    <s v="Debit Card"/>
    <s v="Express"/>
    <s v="Yes"/>
    <s v="Yes"/>
    <x v="27"/>
    <s v="Venmo"/>
    <s v="Quarterly"/>
  </r>
  <r>
    <x v="938"/>
    <x v="24"/>
    <x v="0"/>
    <x v="0"/>
    <s v="Clothing"/>
    <n v="97"/>
    <x v="48"/>
    <s v="S"/>
    <s v="Teal"/>
    <x v="3"/>
    <x v="6"/>
    <s v="Yes"/>
    <s v="Bank Transfer"/>
    <s v="Free Shipping"/>
    <s v="Yes"/>
    <s v="Yes"/>
    <x v="33"/>
    <s v="Debit Card"/>
    <s v="Fortnightly"/>
  </r>
  <r>
    <x v="939"/>
    <x v="15"/>
    <x v="0"/>
    <x v="17"/>
    <s v="Clothing"/>
    <n v="89"/>
    <x v="14"/>
    <s v="L"/>
    <s v="Indigo"/>
    <x v="0"/>
    <x v="6"/>
    <s v="Yes"/>
    <s v="Venmo"/>
    <s v="Next Day Air"/>
    <s v="Yes"/>
    <s v="Yes"/>
    <x v="37"/>
    <s v="Credit Card"/>
    <s v="Monthly"/>
  </r>
  <r>
    <x v="940"/>
    <x v="39"/>
    <x v="0"/>
    <x v="22"/>
    <s v="Accessories"/>
    <n v="44"/>
    <x v="24"/>
    <s v="S"/>
    <s v="Maroon"/>
    <x v="1"/>
    <x v="5"/>
    <s v="Yes"/>
    <s v="PayPal"/>
    <s v="Store Pickup"/>
    <s v="Yes"/>
    <s v="Yes"/>
    <x v="28"/>
    <s v="PayPal"/>
    <s v="Every 3 Months"/>
  </r>
  <r>
    <x v="941"/>
    <x v="31"/>
    <x v="0"/>
    <x v="8"/>
    <s v="Accessories"/>
    <n v="35"/>
    <x v="26"/>
    <s v="L"/>
    <s v="Black"/>
    <x v="0"/>
    <x v="9"/>
    <s v="Yes"/>
    <s v="Bank Transfer"/>
    <s v="2-Day Shipping"/>
    <s v="Yes"/>
    <s v="Yes"/>
    <x v="25"/>
    <s v="PayPal"/>
    <s v="Every 3 Months"/>
  </r>
  <r>
    <x v="942"/>
    <x v="8"/>
    <x v="0"/>
    <x v="10"/>
    <s v="Clothing"/>
    <n v="91"/>
    <x v="28"/>
    <s v="M"/>
    <s v="Cyan"/>
    <x v="0"/>
    <x v="4"/>
    <s v="Yes"/>
    <s v="Cash"/>
    <s v="Express"/>
    <s v="Yes"/>
    <s v="Yes"/>
    <x v="25"/>
    <s v="PayPal"/>
    <s v="Bi-Weekly"/>
  </r>
  <r>
    <x v="943"/>
    <x v="45"/>
    <x v="0"/>
    <x v="19"/>
    <s v="Accessories"/>
    <n v="63"/>
    <x v="19"/>
    <s v="L"/>
    <s v="Cyan"/>
    <x v="0"/>
    <x v="22"/>
    <s v="Yes"/>
    <s v="PayPal"/>
    <s v="Next Day Air"/>
    <s v="Yes"/>
    <s v="Yes"/>
    <x v="21"/>
    <s v="Venmo"/>
    <s v="Fortnightly"/>
  </r>
  <r>
    <x v="944"/>
    <x v="22"/>
    <x v="0"/>
    <x v="22"/>
    <s v="Accessories"/>
    <n v="97"/>
    <x v="27"/>
    <s v="S"/>
    <s v="Gray"/>
    <x v="1"/>
    <x v="6"/>
    <s v="Yes"/>
    <s v="Debit Card"/>
    <s v="Express"/>
    <s v="Yes"/>
    <s v="Yes"/>
    <x v="30"/>
    <s v="Cash"/>
    <s v="Bi-Weekly"/>
  </r>
  <r>
    <x v="945"/>
    <x v="21"/>
    <x v="0"/>
    <x v="23"/>
    <s v="Footwear"/>
    <n v="38"/>
    <x v="46"/>
    <s v="M"/>
    <s v="Violet"/>
    <x v="2"/>
    <x v="7"/>
    <s v="Yes"/>
    <s v="Debit Card"/>
    <s v="Store Pickup"/>
    <s v="Yes"/>
    <s v="Yes"/>
    <x v="6"/>
    <s v="Venmo"/>
    <s v="Every 3 Months"/>
  </r>
  <r>
    <x v="946"/>
    <x v="5"/>
    <x v="0"/>
    <x v="7"/>
    <s v="Outerwear"/>
    <n v="24"/>
    <x v="38"/>
    <s v="XL"/>
    <s v="Blue"/>
    <x v="1"/>
    <x v="11"/>
    <s v="Yes"/>
    <s v="PayPal"/>
    <s v="Next Day Air"/>
    <s v="Yes"/>
    <s v="Yes"/>
    <x v="7"/>
    <s v="PayPal"/>
    <s v="Quarterly"/>
  </r>
  <r>
    <x v="947"/>
    <x v="9"/>
    <x v="0"/>
    <x v="0"/>
    <s v="Clothing"/>
    <n v="32"/>
    <x v="27"/>
    <s v="M"/>
    <s v="Charcoal"/>
    <x v="0"/>
    <x v="20"/>
    <s v="Yes"/>
    <s v="Cash"/>
    <s v="Store Pickup"/>
    <s v="Yes"/>
    <s v="Yes"/>
    <x v="49"/>
    <s v="Cash"/>
    <s v="Every 3 Months"/>
  </r>
  <r>
    <x v="948"/>
    <x v="34"/>
    <x v="0"/>
    <x v="19"/>
    <s v="Accessories"/>
    <n v="90"/>
    <x v="15"/>
    <s v="L"/>
    <s v="Olive"/>
    <x v="2"/>
    <x v="8"/>
    <s v="Yes"/>
    <s v="Venmo"/>
    <s v="Express"/>
    <s v="Yes"/>
    <s v="Yes"/>
    <x v="47"/>
    <s v="Venmo"/>
    <s v="Every 3 Months"/>
  </r>
  <r>
    <x v="949"/>
    <x v="23"/>
    <x v="0"/>
    <x v="2"/>
    <s v="Clothing"/>
    <n v="36"/>
    <x v="6"/>
    <s v="M"/>
    <s v="Olive"/>
    <x v="2"/>
    <x v="23"/>
    <s v="Yes"/>
    <s v="Cash"/>
    <s v="Standard"/>
    <s v="Yes"/>
    <s v="Yes"/>
    <x v="3"/>
    <s v="Venmo"/>
    <s v="Monthly"/>
  </r>
  <r>
    <x v="950"/>
    <x v="22"/>
    <x v="0"/>
    <x v="21"/>
    <s v="Accessories"/>
    <n v="37"/>
    <x v="35"/>
    <s v="XL"/>
    <s v="Turquoise"/>
    <x v="0"/>
    <x v="7"/>
    <s v="Yes"/>
    <s v="Cash"/>
    <s v="Free Shipping"/>
    <s v="Yes"/>
    <s v="Yes"/>
    <x v="48"/>
    <s v="PayPal"/>
    <s v="Quarterly"/>
  </r>
  <r>
    <x v="951"/>
    <x v="36"/>
    <x v="0"/>
    <x v="10"/>
    <s v="Clothing"/>
    <n v="51"/>
    <x v="29"/>
    <s v="M"/>
    <s v="Cyan"/>
    <x v="2"/>
    <x v="3"/>
    <s v="Yes"/>
    <s v="Venmo"/>
    <s v="Express"/>
    <s v="Yes"/>
    <s v="Yes"/>
    <x v="11"/>
    <s v="Bank Transfer"/>
    <s v="Monthly"/>
  </r>
  <r>
    <x v="952"/>
    <x v="24"/>
    <x v="0"/>
    <x v="19"/>
    <s v="Accessories"/>
    <n v="71"/>
    <x v="37"/>
    <s v="S"/>
    <s v="Red"/>
    <x v="3"/>
    <x v="0"/>
    <s v="Yes"/>
    <s v="Bank Transfer"/>
    <s v="2-Day Shipping"/>
    <s v="Yes"/>
    <s v="Yes"/>
    <x v="40"/>
    <s v="PayPal"/>
    <s v="Monthly"/>
  </r>
  <r>
    <x v="953"/>
    <x v="33"/>
    <x v="0"/>
    <x v="12"/>
    <s v="Accessories"/>
    <n v="50"/>
    <x v="40"/>
    <s v="S"/>
    <s v="Cyan"/>
    <x v="1"/>
    <x v="15"/>
    <s v="Yes"/>
    <s v="Credit Card"/>
    <s v="2-Day Shipping"/>
    <s v="Yes"/>
    <s v="Yes"/>
    <x v="13"/>
    <s v="Venmo"/>
    <s v="Quarterly"/>
  </r>
  <r>
    <x v="954"/>
    <x v="52"/>
    <x v="0"/>
    <x v="19"/>
    <s v="Accessories"/>
    <n v="74"/>
    <x v="7"/>
    <s v="S"/>
    <s v="Turquoise"/>
    <x v="3"/>
    <x v="1"/>
    <s v="Yes"/>
    <s v="Venmo"/>
    <s v="Standard"/>
    <s v="Yes"/>
    <s v="Yes"/>
    <x v="27"/>
    <s v="Credit Card"/>
    <s v="Every 3 Months"/>
  </r>
  <r>
    <x v="955"/>
    <x v="0"/>
    <x v="0"/>
    <x v="10"/>
    <s v="Clothing"/>
    <n v="75"/>
    <x v="16"/>
    <s v="L"/>
    <s v="Lavender"/>
    <x v="2"/>
    <x v="23"/>
    <s v="Yes"/>
    <s v="Venmo"/>
    <s v="Free Shipping"/>
    <s v="Yes"/>
    <s v="Yes"/>
    <x v="7"/>
    <s v="PayPal"/>
    <s v="Monthly"/>
  </r>
  <r>
    <x v="956"/>
    <x v="26"/>
    <x v="0"/>
    <x v="5"/>
    <s v="Clothing"/>
    <n v="99"/>
    <x v="16"/>
    <s v="XL"/>
    <s v="Cyan"/>
    <x v="1"/>
    <x v="3"/>
    <s v="Yes"/>
    <s v="Venmo"/>
    <s v="2-Day Shipping"/>
    <s v="Yes"/>
    <s v="Yes"/>
    <x v="38"/>
    <s v="Debit Card"/>
    <s v="Quarterly"/>
  </r>
  <r>
    <x v="957"/>
    <x v="21"/>
    <x v="0"/>
    <x v="18"/>
    <s v="Accessories"/>
    <n v="23"/>
    <x v="27"/>
    <s v="XL"/>
    <s v="Violet"/>
    <x v="1"/>
    <x v="10"/>
    <s v="Yes"/>
    <s v="Bank Transfer"/>
    <s v="Store Pickup"/>
    <s v="Yes"/>
    <s v="Yes"/>
    <x v="47"/>
    <s v="Cash"/>
    <s v="Quarterly"/>
  </r>
  <r>
    <x v="958"/>
    <x v="27"/>
    <x v="0"/>
    <x v="4"/>
    <s v="Footwear"/>
    <n v="53"/>
    <x v="47"/>
    <s v="XL"/>
    <s v="Beige"/>
    <x v="0"/>
    <x v="14"/>
    <s v="Yes"/>
    <s v="Cash"/>
    <s v="Free Shipping"/>
    <s v="Yes"/>
    <s v="Yes"/>
    <x v="4"/>
    <s v="Credit Card"/>
    <s v="Bi-Weekly"/>
  </r>
  <r>
    <x v="959"/>
    <x v="24"/>
    <x v="0"/>
    <x v="11"/>
    <s v="Clothing"/>
    <n v="99"/>
    <x v="22"/>
    <s v="M"/>
    <s v="Cyan"/>
    <x v="1"/>
    <x v="5"/>
    <s v="Yes"/>
    <s v="Cash"/>
    <s v="Standard"/>
    <s v="Yes"/>
    <s v="Yes"/>
    <x v="45"/>
    <s v="Cash"/>
    <s v="Fortnightly"/>
  </r>
  <r>
    <x v="960"/>
    <x v="20"/>
    <x v="0"/>
    <x v="16"/>
    <s v="Accessories"/>
    <n v="48"/>
    <x v="7"/>
    <s v="XL"/>
    <s v="Indigo"/>
    <x v="1"/>
    <x v="14"/>
    <s v="Yes"/>
    <s v="Debit Card"/>
    <s v="Standard"/>
    <s v="Yes"/>
    <s v="Yes"/>
    <x v="41"/>
    <s v="Venmo"/>
    <s v="Quarterly"/>
  </r>
  <r>
    <x v="961"/>
    <x v="46"/>
    <x v="0"/>
    <x v="23"/>
    <s v="Footwear"/>
    <n v="72"/>
    <x v="38"/>
    <s v="L"/>
    <s v="Olive"/>
    <x v="3"/>
    <x v="18"/>
    <s v="Yes"/>
    <s v="Venmo"/>
    <s v="Next Day Air"/>
    <s v="Yes"/>
    <s v="Yes"/>
    <x v="10"/>
    <s v="Debit Card"/>
    <s v="Quarterly"/>
  </r>
  <r>
    <x v="962"/>
    <x v="26"/>
    <x v="0"/>
    <x v="12"/>
    <s v="Accessories"/>
    <n v="64"/>
    <x v="49"/>
    <s v="L"/>
    <s v="Green"/>
    <x v="1"/>
    <x v="14"/>
    <s v="Yes"/>
    <s v="Cash"/>
    <s v="Standard"/>
    <s v="Yes"/>
    <s v="Yes"/>
    <x v="8"/>
    <s v="Debit Card"/>
    <s v="Fortnightly"/>
  </r>
  <r>
    <x v="963"/>
    <x v="3"/>
    <x v="0"/>
    <x v="23"/>
    <s v="Footwear"/>
    <n v="63"/>
    <x v="36"/>
    <s v="L"/>
    <s v="Green"/>
    <x v="1"/>
    <x v="25"/>
    <s v="Yes"/>
    <s v="Cash"/>
    <s v="2-Day Shipping"/>
    <s v="Yes"/>
    <s v="Yes"/>
    <x v="0"/>
    <s v="Credit Card"/>
    <s v="Weekly"/>
  </r>
  <r>
    <x v="964"/>
    <x v="32"/>
    <x v="0"/>
    <x v="3"/>
    <s v="Footwear"/>
    <n v="51"/>
    <x v="28"/>
    <s v="M"/>
    <s v="Beige"/>
    <x v="1"/>
    <x v="5"/>
    <s v="Yes"/>
    <s v="Bank Transfer"/>
    <s v="Next Day Air"/>
    <s v="Yes"/>
    <s v="Yes"/>
    <x v="45"/>
    <s v="Venmo"/>
    <s v="Bi-Weekly"/>
  </r>
  <r>
    <x v="965"/>
    <x v="49"/>
    <x v="0"/>
    <x v="23"/>
    <s v="Footwear"/>
    <n v="55"/>
    <x v="12"/>
    <s v="L"/>
    <s v="Black"/>
    <x v="1"/>
    <x v="16"/>
    <s v="Yes"/>
    <s v="Debit Card"/>
    <s v="Store Pickup"/>
    <s v="Yes"/>
    <s v="Yes"/>
    <x v="9"/>
    <s v="Credit Card"/>
    <s v="Annually"/>
  </r>
  <r>
    <x v="966"/>
    <x v="44"/>
    <x v="0"/>
    <x v="10"/>
    <s v="Clothing"/>
    <n v="55"/>
    <x v="0"/>
    <s v="M"/>
    <s v="Brown"/>
    <x v="1"/>
    <x v="8"/>
    <s v="Yes"/>
    <s v="Cash"/>
    <s v="Express"/>
    <s v="Yes"/>
    <s v="Yes"/>
    <x v="5"/>
    <s v="Cash"/>
    <s v="Annually"/>
  </r>
  <r>
    <x v="967"/>
    <x v="7"/>
    <x v="0"/>
    <x v="15"/>
    <s v="Clothing"/>
    <n v="26"/>
    <x v="42"/>
    <s v="S"/>
    <s v="Silver"/>
    <x v="2"/>
    <x v="18"/>
    <s v="Yes"/>
    <s v="Debit Card"/>
    <s v="Store Pickup"/>
    <s v="Yes"/>
    <s v="Yes"/>
    <x v="7"/>
    <s v="Cash"/>
    <s v="Weekly"/>
  </r>
  <r>
    <x v="968"/>
    <x v="9"/>
    <x v="0"/>
    <x v="6"/>
    <s v="Clothing"/>
    <n v="67"/>
    <x v="17"/>
    <s v="L"/>
    <s v="Gray"/>
    <x v="2"/>
    <x v="0"/>
    <s v="Yes"/>
    <s v="Debit Card"/>
    <s v="Next Day Air"/>
    <s v="Yes"/>
    <s v="Yes"/>
    <x v="26"/>
    <s v="Bank Transfer"/>
    <s v="Quarterly"/>
  </r>
  <r>
    <x v="969"/>
    <x v="37"/>
    <x v="0"/>
    <x v="7"/>
    <s v="Outerwear"/>
    <n v="31"/>
    <x v="18"/>
    <s v="S"/>
    <s v="Pink"/>
    <x v="3"/>
    <x v="4"/>
    <s v="Yes"/>
    <s v="Debit Card"/>
    <s v="Express"/>
    <s v="Yes"/>
    <s v="Yes"/>
    <x v="10"/>
    <s v="PayPal"/>
    <s v="Monthly"/>
  </r>
  <r>
    <x v="970"/>
    <x v="4"/>
    <x v="0"/>
    <x v="2"/>
    <s v="Clothing"/>
    <n v="66"/>
    <x v="18"/>
    <s v="S"/>
    <s v="Maroon"/>
    <x v="0"/>
    <x v="14"/>
    <s v="Yes"/>
    <s v="PayPal"/>
    <s v="Free Shipping"/>
    <s v="Yes"/>
    <s v="Yes"/>
    <x v="7"/>
    <s v="Cash"/>
    <s v="Monthly"/>
  </r>
  <r>
    <x v="971"/>
    <x v="36"/>
    <x v="0"/>
    <x v="12"/>
    <s v="Accessories"/>
    <n v="67"/>
    <x v="27"/>
    <s v="M"/>
    <s v="Cyan"/>
    <x v="2"/>
    <x v="24"/>
    <s v="Yes"/>
    <s v="Bank Transfer"/>
    <s v="Next Day Air"/>
    <s v="Yes"/>
    <s v="Yes"/>
    <x v="28"/>
    <s v="Credit Card"/>
    <s v="Weekly"/>
  </r>
  <r>
    <x v="972"/>
    <x v="12"/>
    <x v="0"/>
    <x v="4"/>
    <s v="Footwear"/>
    <n v="61"/>
    <x v="24"/>
    <s v="L"/>
    <s v="Gold"/>
    <x v="0"/>
    <x v="21"/>
    <s v="Yes"/>
    <s v="Venmo"/>
    <s v="Standard"/>
    <s v="Yes"/>
    <s v="Yes"/>
    <x v="42"/>
    <s v="Credit Card"/>
    <s v="Weekly"/>
  </r>
  <r>
    <x v="973"/>
    <x v="52"/>
    <x v="0"/>
    <x v="14"/>
    <s v="Outerwear"/>
    <n v="75"/>
    <x v="24"/>
    <s v="M"/>
    <s v="Teal"/>
    <x v="3"/>
    <x v="1"/>
    <s v="Yes"/>
    <s v="Venmo"/>
    <s v="2-Day Shipping"/>
    <s v="Yes"/>
    <s v="Yes"/>
    <x v="48"/>
    <s v="Bank Transfer"/>
    <s v="Quarterly"/>
  </r>
  <r>
    <x v="974"/>
    <x v="28"/>
    <x v="0"/>
    <x v="11"/>
    <s v="Clothing"/>
    <n v="90"/>
    <x v="17"/>
    <s v="M"/>
    <s v="Beige"/>
    <x v="1"/>
    <x v="15"/>
    <s v="Yes"/>
    <s v="Credit Card"/>
    <s v="2-Day Shipping"/>
    <s v="Yes"/>
    <s v="Yes"/>
    <x v="2"/>
    <s v="Bank Transfer"/>
    <s v="Monthly"/>
  </r>
  <r>
    <x v="975"/>
    <x v="44"/>
    <x v="0"/>
    <x v="1"/>
    <s v="Clothing"/>
    <n v="40"/>
    <x v="47"/>
    <s v="M"/>
    <s v="Olive"/>
    <x v="2"/>
    <x v="22"/>
    <s v="Yes"/>
    <s v="Bank Transfer"/>
    <s v="2-Day Shipping"/>
    <s v="Yes"/>
    <s v="Yes"/>
    <x v="1"/>
    <s v="Bank Transfer"/>
    <s v="Weekly"/>
  </r>
  <r>
    <x v="976"/>
    <x v="50"/>
    <x v="0"/>
    <x v="17"/>
    <s v="Clothing"/>
    <n v="90"/>
    <x v="20"/>
    <s v="M"/>
    <s v="Gray"/>
    <x v="3"/>
    <x v="15"/>
    <s v="Yes"/>
    <s v="PayPal"/>
    <s v="Express"/>
    <s v="Yes"/>
    <s v="Yes"/>
    <x v="16"/>
    <s v="Credit Card"/>
    <s v="Every 3 Months"/>
  </r>
  <r>
    <x v="977"/>
    <x v="30"/>
    <x v="0"/>
    <x v="22"/>
    <s v="Accessories"/>
    <n v="20"/>
    <x v="47"/>
    <s v="M"/>
    <s v="Black"/>
    <x v="1"/>
    <x v="12"/>
    <s v="Yes"/>
    <s v="Credit Card"/>
    <s v="Express"/>
    <s v="Yes"/>
    <s v="Yes"/>
    <x v="11"/>
    <s v="Cash"/>
    <s v="Bi-Weekly"/>
  </r>
  <r>
    <x v="978"/>
    <x v="19"/>
    <x v="0"/>
    <x v="24"/>
    <s v="Accessories"/>
    <n v="40"/>
    <x v="24"/>
    <s v="M"/>
    <s v="Turquoise"/>
    <x v="2"/>
    <x v="25"/>
    <s v="Yes"/>
    <s v="Cash"/>
    <s v="Standard"/>
    <s v="Yes"/>
    <s v="Yes"/>
    <x v="42"/>
    <s v="Credit Card"/>
    <s v="Weekly"/>
  </r>
  <r>
    <x v="979"/>
    <x v="14"/>
    <x v="0"/>
    <x v="19"/>
    <s v="Accessories"/>
    <n v="33"/>
    <x v="13"/>
    <s v="S"/>
    <s v="Brown"/>
    <x v="3"/>
    <x v="1"/>
    <s v="Yes"/>
    <s v="Venmo"/>
    <s v="Store Pickup"/>
    <s v="Yes"/>
    <s v="Yes"/>
    <x v="11"/>
    <s v="Debit Card"/>
    <s v="Monthly"/>
  </r>
  <r>
    <x v="980"/>
    <x v="19"/>
    <x v="0"/>
    <x v="23"/>
    <s v="Footwear"/>
    <n v="98"/>
    <x v="33"/>
    <s v="S"/>
    <s v="Magenta"/>
    <x v="1"/>
    <x v="17"/>
    <s v="Yes"/>
    <s v="Bank Transfer"/>
    <s v="Free Shipping"/>
    <s v="Yes"/>
    <s v="Yes"/>
    <x v="30"/>
    <s v="PayPal"/>
    <s v="Every 3 Months"/>
  </r>
  <r>
    <x v="981"/>
    <x v="7"/>
    <x v="0"/>
    <x v="22"/>
    <s v="Accessories"/>
    <n v="42"/>
    <x v="33"/>
    <s v="M"/>
    <s v="Silver"/>
    <x v="1"/>
    <x v="1"/>
    <s v="Yes"/>
    <s v="Debit Card"/>
    <s v="Next Day Air"/>
    <s v="Yes"/>
    <s v="Yes"/>
    <x v="39"/>
    <s v="Credit Card"/>
    <s v="Quarterly"/>
  </r>
  <r>
    <x v="982"/>
    <x v="25"/>
    <x v="0"/>
    <x v="7"/>
    <s v="Outerwear"/>
    <n v="62"/>
    <x v="21"/>
    <s v="S"/>
    <s v="Red"/>
    <x v="2"/>
    <x v="4"/>
    <s v="Yes"/>
    <s v="Venmo"/>
    <s v="Standard"/>
    <s v="Yes"/>
    <s v="Yes"/>
    <x v="10"/>
    <s v="PayPal"/>
    <s v="Monthly"/>
  </r>
  <r>
    <x v="983"/>
    <x v="41"/>
    <x v="0"/>
    <x v="19"/>
    <s v="Accessories"/>
    <n v="45"/>
    <x v="35"/>
    <s v="L"/>
    <s v="Indigo"/>
    <x v="0"/>
    <x v="1"/>
    <s v="Yes"/>
    <s v="Credit Card"/>
    <s v="Free Shipping"/>
    <s v="Yes"/>
    <s v="Yes"/>
    <x v="19"/>
    <s v="Venmo"/>
    <s v="Bi-Weekly"/>
  </r>
  <r>
    <x v="984"/>
    <x v="8"/>
    <x v="0"/>
    <x v="9"/>
    <s v="Footwear"/>
    <n v="78"/>
    <x v="40"/>
    <s v="M"/>
    <s v="Green"/>
    <x v="2"/>
    <x v="23"/>
    <s v="Yes"/>
    <s v="Cash"/>
    <s v="Free Shipping"/>
    <s v="Yes"/>
    <s v="Yes"/>
    <x v="6"/>
    <s v="Credit Card"/>
    <s v="Bi-Weekly"/>
  </r>
  <r>
    <x v="985"/>
    <x v="45"/>
    <x v="0"/>
    <x v="8"/>
    <s v="Accessories"/>
    <n v="80"/>
    <x v="8"/>
    <s v="M"/>
    <s v="Gray"/>
    <x v="3"/>
    <x v="16"/>
    <s v="Yes"/>
    <s v="Credit Card"/>
    <s v="Express"/>
    <s v="Yes"/>
    <s v="Yes"/>
    <x v="45"/>
    <s v="Bank Transfer"/>
    <s v="Annually"/>
  </r>
  <r>
    <x v="986"/>
    <x v="22"/>
    <x v="0"/>
    <x v="18"/>
    <s v="Accessories"/>
    <n v="96"/>
    <x v="39"/>
    <s v="S"/>
    <s v="Peach"/>
    <x v="1"/>
    <x v="9"/>
    <s v="Yes"/>
    <s v="Credit Card"/>
    <s v="Store Pickup"/>
    <s v="Yes"/>
    <s v="Yes"/>
    <x v="13"/>
    <s v="Bank Transfer"/>
    <s v="Monthly"/>
  </r>
  <r>
    <x v="987"/>
    <x v="46"/>
    <x v="0"/>
    <x v="8"/>
    <s v="Accessories"/>
    <n v="47"/>
    <x v="8"/>
    <s v="M"/>
    <s v="Charcoal"/>
    <x v="2"/>
    <x v="11"/>
    <s v="Yes"/>
    <s v="PayPal"/>
    <s v="Express"/>
    <s v="Yes"/>
    <s v="Yes"/>
    <x v="26"/>
    <s v="PayPal"/>
    <s v="Weekly"/>
  </r>
  <r>
    <x v="988"/>
    <x v="2"/>
    <x v="0"/>
    <x v="13"/>
    <s v="Clothing"/>
    <n v="84"/>
    <x v="31"/>
    <s v="M"/>
    <s v="Orange"/>
    <x v="0"/>
    <x v="8"/>
    <s v="Yes"/>
    <s v="Venmo"/>
    <s v="2-Day Shipping"/>
    <s v="Yes"/>
    <s v="Yes"/>
    <x v="39"/>
    <s v="PayPal"/>
    <s v="Fortnightly"/>
  </r>
  <r>
    <x v="989"/>
    <x v="27"/>
    <x v="0"/>
    <x v="9"/>
    <s v="Footwear"/>
    <n v="31"/>
    <x v="21"/>
    <s v="M"/>
    <s v="Beige"/>
    <x v="1"/>
    <x v="0"/>
    <s v="Yes"/>
    <s v="Bank Transfer"/>
    <s v="Store Pickup"/>
    <s v="Yes"/>
    <s v="Yes"/>
    <x v="1"/>
    <s v="Bank Transfer"/>
    <s v="Monthly"/>
  </r>
  <r>
    <x v="990"/>
    <x v="39"/>
    <x v="0"/>
    <x v="12"/>
    <s v="Accessories"/>
    <n v="63"/>
    <x v="47"/>
    <s v="S"/>
    <s v="Yellow"/>
    <x v="1"/>
    <x v="6"/>
    <s v="Yes"/>
    <s v="PayPal"/>
    <s v="Store Pickup"/>
    <s v="Yes"/>
    <s v="Yes"/>
    <x v="37"/>
    <s v="Cash"/>
    <s v="Weekly"/>
  </r>
  <r>
    <x v="991"/>
    <x v="30"/>
    <x v="0"/>
    <x v="6"/>
    <s v="Clothing"/>
    <n v="97"/>
    <x v="48"/>
    <s v="XL"/>
    <s v="White"/>
    <x v="1"/>
    <x v="2"/>
    <s v="Yes"/>
    <s v="Debit Card"/>
    <s v="Standard"/>
    <s v="Yes"/>
    <s v="Yes"/>
    <x v="19"/>
    <s v="Bank Transfer"/>
    <s v="Bi-Weekly"/>
  </r>
  <r>
    <x v="992"/>
    <x v="5"/>
    <x v="0"/>
    <x v="14"/>
    <s v="Outerwear"/>
    <n v="99"/>
    <x v="7"/>
    <s v="M"/>
    <s v="Gray"/>
    <x v="0"/>
    <x v="12"/>
    <s v="Yes"/>
    <s v="Credit Card"/>
    <s v="Express"/>
    <s v="Yes"/>
    <s v="Yes"/>
    <x v="16"/>
    <s v="Debit Card"/>
    <s v="Weekly"/>
  </r>
  <r>
    <x v="993"/>
    <x v="47"/>
    <x v="0"/>
    <x v="3"/>
    <s v="Footwear"/>
    <n v="90"/>
    <x v="44"/>
    <s v="M"/>
    <s v="Peach"/>
    <x v="0"/>
    <x v="14"/>
    <s v="Yes"/>
    <s v="Cash"/>
    <s v="Store Pickup"/>
    <s v="Yes"/>
    <s v="Yes"/>
    <x v="29"/>
    <s v="Cash"/>
    <s v="Weekly"/>
  </r>
  <r>
    <x v="994"/>
    <x v="10"/>
    <x v="0"/>
    <x v="9"/>
    <s v="Footwear"/>
    <n v="68"/>
    <x v="14"/>
    <s v="L"/>
    <s v="Violet"/>
    <x v="3"/>
    <x v="4"/>
    <s v="Yes"/>
    <s v="PayPal"/>
    <s v="Express"/>
    <s v="Yes"/>
    <s v="Yes"/>
    <x v="41"/>
    <s v="Debit Card"/>
    <s v="Monthly"/>
  </r>
  <r>
    <x v="995"/>
    <x v="42"/>
    <x v="0"/>
    <x v="16"/>
    <s v="Accessories"/>
    <n v="80"/>
    <x v="37"/>
    <s v="M"/>
    <s v="Magenta"/>
    <x v="1"/>
    <x v="21"/>
    <s v="Yes"/>
    <s v="Venmo"/>
    <s v="2-Day Shipping"/>
    <s v="Yes"/>
    <s v="Yes"/>
    <x v="9"/>
    <s v="Venmo"/>
    <s v="Weekly"/>
  </r>
  <r>
    <x v="996"/>
    <x v="26"/>
    <x v="0"/>
    <x v="3"/>
    <s v="Footwear"/>
    <n v="91"/>
    <x v="12"/>
    <s v="L"/>
    <s v="Maroon"/>
    <x v="2"/>
    <x v="8"/>
    <s v="Yes"/>
    <s v="Bank Transfer"/>
    <s v="Standard"/>
    <s v="Yes"/>
    <s v="Yes"/>
    <x v="18"/>
    <s v="Bank Transfer"/>
    <s v="Quarterly"/>
  </r>
  <r>
    <x v="997"/>
    <x v="14"/>
    <x v="0"/>
    <x v="13"/>
    <s v="Clothing"/>
    <n v="30"/>
    <x v="0"/>
    <s v="M"/>
    <s v="Cyan"/>
    <x v="1"/>
    <x v="15"/>
    <s v="Yes"/>
    <s v="Debit Card"/>
    <s v="Express"/>
    <s v="Yes"/>
    <s v="Yes"/>
    <x v="4"/>
    <s v="Cash"/>
    <s v="Fortnightly"/>
  </r>
  <r>
    <x v="998"/>
    <x v="47"/>
    <x v="0"/>
    <x v="9"/>
    <s v="Footwear"/>
    <n v="90"/>
    <x v="39"/>
    <s v="M"/>
    <s v="White"/>
    <x v="1"/>
    <x v="22"/>
    <s v="Yes"/>
    <s v="Venmo"/>
    <s v="Next Day Air"/>
    <s v="Yes"/>
    <s v="Yes"/>
    <x v="26"/>
    <s v="Bank Transfer"/>
    <s v="Bi-Weekly"/>
  </r>
  <r>
    <x v="999"/>
    <x v="2"/>
    <x v="0"/>
    <x v="20"/>
    <s v="Clothing"/>
    <n v="28"/>
    <x v="35"/>
    <s v="L"/>
    <s v="Brown"/>
    <x v="1"/>
    <x v="3"/>
    <s v="Yes"/>
    <s v="Venmo"/>
    <s v="Standard"/>
    <s v="Yes"/>
    <s v="Yes"/>
    <x v="2"/>
    <s v="Debit Card"/>
    <s v="Monthly"/>
  </r>
  <r>
    <x v="1000"/>
    <x v="49"/>
    <x v="0"/>
    <x v="20"/>
    <s v="Clothing"/>
    <n v="46"/>
    <x v="42"/>
    <s v="M"/>
    <s v="Red"/>
    <x v="0"/>
    <x v="20"/>
    <s v="Yes"/>
    <s v="Credit Card"/>
    <s v="Express"/>
    <s v="Yes"/>
    <s v="Yes"/>
    <x v="43"/>
    <s v="Bank Transfer"/>
    <s v="Bi-Weekly"/>
  </r>
  <r>
    <x v="1001"/>
    <x v="12"/>
    <x v="0"/>
    <x v="10"/>
    <s v="Clothing"/>
    <n v="60"/>
    <x v="47"/>
    <s v="M"/>
    <s v="Orange"/>
    <x v="3"/>
    <x v="15"/>
    <s v="Yes"/>
    <s v="Credit Card"/>
    <s v="Standard"/>
    <s v="Yes"/>
    <s v="Yes"/>
    <x v="7"/>
    <s v="Debit Card"/>
    <s v="Fortnightly"/>
  </r>
  <r>
    <x v="1002"/>
    <x v="0"/>
    <x v="0"/>
    <x v="9"/>
    <s v="Footwear"/>
    <n v="59"/>
    <x v="25"/>
    <s v="M"/>
    <s v="White"/>
    <x v="1"/>
    <x v="1"/>
    <s v="Yes"/>
    <s v="Credit Card"/>
    <s v="Store Pickup"/>
    <s v="Yes"/>
    <s v="Yes"/>
    <x v="35"/>
    <s v="Bank Transfer"/>
    <s v="Bi-Weekly"/>
  </r>
  <r>
    <x v="1003"/>
    <x v="19"/>
    <x v="0"/>
    <x v="19"/>
    <s v="Accessories"/>
    <n v="68"/>
    <x v="31"/>
    <s v="M"/>
    <s v="Green"/>
    <x v="3"/>
    <x v="17"/>
    <s v="Yes"/>
    <s v="Cash"/>
    <s v="Store Pickup"/>
    <s v="Yes"/>
    <s v="Yes"/>
    <x v="35"/>
    <s v="Cash"/>
    <s v="Bi-Weekly"/>
  </r>
  <r>
    <x v="1004"/>
    <x v="23"/>
    <x v="0"/>
    <x v="21"/>
    <s v="Accessories"/>
    <n v="79"/>
    <x v="30"/>
    <s v="M"/>
    <s v="Black"/>
    <x v="2"/>
    <x v="6"/>
    <s v="Yes"/>
    <s v="Cash"/>
    <s v="2-Day Shipping"/>
    <s v="Yes"/>
    <s v="Yes"/>
    <x v="12"/>
    <s v="Cash"/>
    <s v="Annually"/>
  </r>
  <r>
    <x v="1005"/>
    <x v="49"/>
    <x v="0"/>
    <x v="21"/>
    <s v="Accessories"/>
    <n v="94"/>
    <x v="14"/>
    <s v="M"/>
    <s v="Gold"/>
    <x v="0"/>
    <x v="20"/>
    <s v="Yes"/>
    <s v="Credit Card"/>
    <s v="Store Pickup"/>
    <s v="Yes"/>
    <s v="Yes"/>
    <x v="36"/>
    <s v="Debit Card"/>
    <s v="Bi-Weekly"/>
  </r>
  <r>
    <x v="1006"/>
    <x v="3"/>
    <x v="0"/>
    <x v="13"/>
    <s v="Clothing"/>
    <n v="83"/>
    <x v="49"/>
    <s v="S"/>
    <s v="Lavender"/>
    <x v="2"/>
    <x v="9"/>
    <s v="Yes"/>
    <s v="Credit Card"/>
    <s v="Next Day Air"/>
    <s v="Yes"/>
    <s v="Yes"/>
    <x v="16"/>
    <s v="Venmo"/>
    <s v="Quarterly"/>
  </r>
  <r>
    <x v="1007"/>
    <x v="44"/>
    <x v="0"/>
    <x v="24"/>
    <s v="Accessories"/>
    <n v="62"/>
    <x v="42"/>
    <s v="XL"/>
    <s v="Turquoise"/>
    <x v="1"/>
    <x v="6"/>
    <s v="Yes"/>
    <s v="Venmo"/>
    <s v="Standard"/>
    <s v="Yes"/>
    <s v="Yes"/>
    <x v="1"/>
    <s v="Credit Card"/>
    <s v="Annually"/>
  </r>
  <r>
    <x v="1008"/>
    <x v="38"/>
    <x v="0"/>
    <x v="18"/>
    <s v="Accessories"/>
    <n v="85"/>
    <x v="35"/>
    <s v="M"/>
    <s v="Pink"/>
    <x v="1"/>
    <x v="5"/>
    <s v="Yes"/>
    <s v="Cash"/>
    <s v="Store Pickup"/>
    <s v="Yes"/>
    <s v="Yes"/>
    <x v="32"/>
    <s v="PayPal"/>
    <s v="Annually"/>
  </r>
  <r>
    <x v="1009"/>
    <x v="31"/>
    <x v="0"/>
    <x v="15"/>
    <s v="Clothing"/>
    <n v="30"/>
    <x v="7"/>
    <s v="M"/>
    <s v="Silver"/>
    <x v="2"/>
    <x v="0"/>
    <s v="Yes"/>
    <s v="Bank Transfer"/>
    <s v="Express"/>
    <s v="Yes"/>
    <s v="Yes"/>
    <x v="47"/>
    <s v="Venmo"/>
    <s v="Annually"/>
  </r>
  <r>
    <x v="1010"/>
    <x v="22"/>
    <x v="0"/>
    <x v="2"/>
    <s v="Clothing"/>
    <n v="24"/>
    <x v="45"/>
    <s v="XL"/>
    <s v="Gray"/>
    <x v="1"/>
    <x v="10"/>
    <s v="Yes"/>
    <s v="PayPal"/>
    <s v="2-Day Shipping"/>
    <s v="Yes"/>
    <s v="Yes"/>
    <x v="10"/>
    <s v="Credit Card"/>
    <s v="Fortnightly"/>
  </r>
  <r>
    <x v="1011"/>
    <x v="49"/>
    <x v="0"/>
    <x v="21"/>
    <s v="Accessories"/>
    <n v="25"/>
    <x v="6"/>
    <s v="L"/>
    <s v="Indigo"/>
    <x v="1"/>
    <x v="3"/>
    <s v="Yes"/>
    <s v="PayPal"/>
    <s v="Next Day Air"/>
    <s v="Yes"/>
    <s v="Yes"/>
    <x v="18"/>
    <s v="Debit Card"/>
    <s v="Fortnightly"/>
  </r>
  <r>
    <x v="1012"/>
    <x v="48"/>
    <x v="0"/>
    <x v="3"/>
    <s v="Footwear"/>
    <n v="37"/>
    <x v="35"/>
    <s v="L"/>
    <s v="Teal"/>
    <x v="2"/>
    <x v="22"/>
    <s v="Yes"/>
    <s v="Cash"/>
    <s v="Express"/>
    <s v="Yes"/>
    <s v="Yes"/>
    <x v="46"/>
    <s v="Credit Card"/>
    <s v="Annually"/>
  </r>
  <r>
    <x v="1013"/>
    <x v="35"/>
    <x v="0"/>
    <x v="22"/>
    <s v="Accessories"/>
    <n v="69"/>
    <x v="36"/>
    <s v="XL"/>
    <s v="Green"/>
    <x v="2"/>
    <x v="22"/>
    <s v="Yes"/>
    <s v="Bank Transfer"/>
    <s v="2-Day Shipping"/>
    <s v="Yes"/>
    <s v="Yes"/>
    <x v="4"/>
    <s v="Venmo"/>
    <s v="Bi-Weekly"/>
  </r>
  <r>
    <x v="1014"/>
    <x v="48"/>
    <x v="0"/>
    <x v="9"/>
    <s v="Footwear"/>
    <n v="97"/>
    <x v="31"/>
    <s v="M"/>
    <s v="Violet"/>
    <x v="2"/>
    <x v="21"/>
    <s v="Yes"/>
    <s v="Bank Transfer"/>
    <s v="Standard"/>
    <s v="Yes"/>
    <s v="Yes"/>
    <x v="13"/>
    <s v="Debit Card"/>
    <s v="Fortnightly"/>
  </r>
  <r>
    <x v="1015"/>
    <x v="33"/>
    <x v="0"/>
    <x v="24"/>
    <s v="Accessories"/>
    <n v="24"/>
    <x v="17"/>
    <s v="M"/>
    <s v="Cyan"/>
    <x v="2"/>
    <x v="7"/>
    <s v="Yes"/>
    <s v="Debit Card"/>
    <s v="Standard"/>
    <s v="Yes"/>
    <s v="Yes"/>
    <x v="11"/>
    <s v="Cash"/>
    <s v="Weekly"/>
  </r>
  <r>
    <x v="1016"/>
    <x v="30"/>
    <x v="0"/>
    <x v="22"/>
    <s v="Accessories"/>
    <n v="30"/>
    <x v="37"/>
    <s v="XL"/>
    <s v="Blue"/>
    <x v="2"/>
    <x v="23"/>
    <s v="Yes"/>
    <s v="Cash"/>
    <s v="Express"/>
    <s v="Yes"/>
    <s v="Yes"/>
    <x v="28"/>
    <s v="Bank Transfer"/>
    <s v="Every 3 Months"/>
  </r>
  <r>
    <x v="1017"/>
    <x v="3"/>
    <x v="0"/>
    <x v="14"/>
    <s v="Outerwear"/>
    <n v="53"/>
    <x v="19"/>
    <s v="L"/>
    <s v="Orange"/>
    <x v="3"/>
    <x v="25"/>
    <s v="Yes"/>
    <s v="Cash"/>
    <s v="Express"/>
    <s v="Yes"/>
    <s v="Yes"/>
    <x v="0"/>
    <s v="Credit Card"/>
    <s v="Annually"/>
  </r>
  <r>
    <x v="1018"/>
    <x v="2"/>
    <x v="0"/>
    <x v="10"/>
    <s v="Clothing"/>
    <n v="70"/>
    <x v="42"/>
    <s v="XL"/>
    <s v="Charcoal"/>
    <x v="1"/>
    <x v="8"/>
    <s v="Yes"/>
    <s v="Credit Card"/>
    <s v="Next Day Air"/>
    <s v="Yes"/>
    <s v="Yes"/>
    <x v="15"/>
    <s v="Cash"/>
    <s v="Weekly"/>
  </r>
  <r>
    <x v="1019"/>
    <x v="45"/>
    <x v="0"/>
    <x v="5"/>
    <s v="Clothing"/>
    <n v="76"/>
    <x v="0"/>
    <s v="S"/>
    <s v="Beige"/>
    <x v="0"/>
    <x v="11"/>
    <s v="Yes"/>
    <s v="Debit Card"/>
    <s v="Standard"/>
    <s v="Yes"/>
    <s v="Yes"/>
    <x v="42"/>
    <s v="Venmo"/>
    <s v="Bi-Weekly"/>
  </r>
  <r>
    <x v="1020"/>
    <x v="41"/>
    <x v="0"/>
    <x v="18"/>
    <s v="Accessories"/>
    <n v="95"/>
    <x v="12"/>
    <s v="M"/>
    <s v="Black"/>
    <x v="3"/>
    <x v="9"/>
    <s v="Yes"/>
    <s v="Bank Transfer"/>
    <s v="Express"/>
    <s v="Yes"/>
    <s v="Yes"/>
    <x v="23"/>
    <s v="Debit Card"/>
    <s v="Annually"/>
  </r>
  <r>
    <x v="1021"/>
    <x v="0"/>
    <x v="0"/>
    <x v="7"/>
    <s v="Outerwear"/>
    <n v="51"/>
    <x v="2"/>
    <s v="S"/>
    <s v="Lavender"/>
    <x v="0"/>
    <x v="8"/>
    <s v="Yes"/>
    <s v="Credit Card"/>
    <s v="2-Day Shipping"/>
    <s v="Yes"/>
    <s v="Yes"/>
    <x v="30"/>
    <s v="PayPal"/>
    <s v="Weekly"/>
  </r>
  <r>
    <x v="1022"/>
    <x v="12"/>
    <x v="0"/>
    <x v="8"/>
    <s v="Accessories"/>
    <n v="41"/>
    <x v="43"/>
    <s v="M"/>
    <s v="Lavender"/>
    <x v="0"/>
    <x v="8"/>
    <s v="Yes"/>
    <s v="Cash"/>
    <s v="Store Pickup"/>
    <s v="Yes"/>
    <s v="Yes"/>
    <x v="22"/>
    <s v="Cash"/>
    <s v="Annually"/>
  </r>
  <r>
    <x v="1023"/>
    <x v="12"/>
    <x v="0"/>
    <x v="12"/>
    <s v="Accessories"/>
    <n v="71"/>
    <x v="1"/>
    <s v="S"/>
    <s v="Turquoise"/>
    <x v="0"/>
    <x v="1"/>
    <s v="Yes"/>
    <s v="Bank Transfer"/>
    <s v="Free Shipping"/>
    <s v="Yes"/>
    <s v="Yes"/>
    <x v="32"/>
    <s v="Bank Transfer"/>
    <s v="Every 3 Months"/>
  </r>
  <r>
    <x v="1024"/>
    <x v="48"/>
    <x v="0"/>
    <x v="17"/>
    <s v="Clothing"/>
    <n v="66"/>
    <x v="38"/>
    <s v="M"/>
    <s v="Purple"/>
    <x v="2"/>
    <x v="1"/>
    <s v="Yes"/>
    <s v="Debit Card"/>
    <s v="Free Shipping"/>
    <s v="Yes"/>
    <s v="Yes"/>
    <x v="27"/>
    <s v="Venmo"/>
    <s v="Quarterly"/>
  </r>
  <r>
    <x v="1025"/>
    <x v="52"/>
    <x v="0"/>
    <x v="5"/>
    <s v="Clothing"/>
    <n v="84"/>
    <x v="43"/>
    <s v="M"/>
    <s v="Olive"/>
    <x v="0"/>
    <x v="8"/>
    <s v="Yes"/>
    <s v="Bank Transfer"/>
    <s v="Free Shipping"/>
    <s v="Yes"/>
    <s v="Yes"/>
    <x v="28"/>
    <s v="Credit Card"/>
    <s v="Annually"/>
  </r>
  <r>
    <x v="1026"/>
    <x v="34"/>
    <x v="0"/>
    <x v="8"/>
    <s v="Accessories"/>
    <n v="95"/>
    <x v="41"/>
    <s v="L"/>
    <s v="Turquoise"/>
    <x v="0"/>
    <x v="21"/>
    <s v="Yes"/>
    <s v="Venmo"/>
    <s v="Express"/>
    <s v="Yes"/>
    <s v="Yes"/>
    <x v="30"/>
    <s v="PayPal"/>
    <s v="Bi-Weekly"/>
  </r>
  <r>
    <x v="1027"/>
    <x v="23"/>
    <x v="0"/>
    <x v="16"/>
    <s v="Accessories"/>
    <n v="90"/>
    <x v="31"/>
    <s v="L"/>
    <s v="Teal"/>
    <x v="2"/>
    <x v="11"/>
    <s v="Yes"/>
    <s v="Cash"/>
    <s v="Next Day Air"/>
    <s v="Yes"/>
    <s v="Yes"/>
    <x v="47"/>
    <s v="Cash"/>
    <s v="Monthly"/>
  </r>
  <r>
    <x v="1028"/>
    <x v="4"/>
    <x v="0"/>
    <x v="15"/>
    <s v="Clothing"/>
    <n v="36"/>
    <x v="43"/>
    <s v="S"/>
    <s v="Lavender"/>
    <x v="2"/>
    <x v="18"/>
    <s v="Yes"/>
    <s v="Venmo"/>
    <s v="Standard"/>
    <s v="Yes"/>
    <s v="Yes"/>
    <x v="7"/>
    <s v="Cash"/>
    <s v="Fortnightly"/>
  </r>
  <r>
    <x v="1029"/>
    <x v="26"/>
    <x v="0"/>
    <x v="24"/>
    <s v="Accessories"/>
    <n v="22"/>
    <x v="31"/>
    <s v="M"/>
    <s v="Purple"/>
    <x v="1"/>
    <x v="15"/>
    <s v="Yes"/>
    <s v="Credit Card"/>
    <s v="2-Day Shipping"/>
    <s v="Yes"/>
    <s v="Yes"/>
    <x v="42"/>
    <s v="Venmo"/>
    <s v="Bi-Weekly"/>
  </r>
  <r>
    <x v="1030"/>
    <x v="44"/>
    <x v="0"/>
    <x v="7"/>
    <s v="Outerwear"/>
    <n v="89"/>
    <x v="0"/>
    <s v="L"/>
    <s v="Blue"/>
    <x v="0"/>
    <x v="13"/>
    <s v="Yes"/>
    <s v="Credit Card"/>
    <s v="Next Day Air"/>
    <s v="Yes"/>
    <s v="Yes"/>
    <x v="10"/>
    <s v="Debit Card"/>
    <s v="Quarterly"/>
  </r>
  <r>
    <x v="1031"/>
    <x v="40"/>
    <x v="0"/>
    <x v="3"/>
    <s v="Footwear"/>
    <n v="50"/>
    <x v="30"/>
    <s v="M"/>
    <s v="Teal"/>
    <x v="1"/>
    <x v="23"/>
    <s v="Yes"/>
    <s v="Cash"/>
    <s v="Free Shipping"/>
    <s v="Yes"/>
    <s v="Yes"/>
    <x v="18"/>
    <s v="Cash"/>
    <s v="Quarterly"/>
  </r>
  <r>
    <x v="1032"/>
    <x v="0"/>
    <x v="0"/>
    <x v="23"/>
    <s v="Footwear"/>
    <n v="36"/>
    <x v="1"/>
    <s v="M"/>
    <s v="Lavender"/>
    <x v="3"/>
    <x v="17"/>
    <s v="Yes"/>
    <s v="Bank Transfer"/>
    <s v="Free Shipping"/>
    <s v="Yes"/>
    <s v="Yes"/>
    <x v="12"/>
    <s v="Credit Card"/>
    <s v="Quarterly"/>
  </r>
  <r>
    <x v="1033"/>
    <x v="1"/>
    <x v="0"/>
    <x v="13"/>
    <s v="Clothing"/>
    <n v="52"/>
    <x v="6"/>
    <s v="S"/>
    <s v="Silver"/>
    <x v="1"/>
    <x v="12"/>
    <s v="Yes"/>
    <s v="Credit Card"/>
    <s v="Free Shipping"/>
    <s v="Yes"/>
    <s v="Yes"/>
    <x v="23"/>
    <s v="Bank Transfer"/>
    <s v="Quarterly"/>
  </r>
  <r>
    <x v="1034"/>
    <x v="33"/>
    <x v="0"/>
    <x v="20"/>
    <s v="Clothing"/>
    <n v="29"/>
    <x v="33"/>
    <s v="M"/>
    <s v="Olive"/>
    <x v="3"/>
    <x v="19"/>
    <s v="Yes"/>
    <s v="Venmo"/>
    <s v="Next Day Air"/>
    <s v="Yes"/>
    <s v="Yes"/>
    <x v="12"/>
    <s v="Bank Transfer"/>
    <s v="Weekly"/>
  </r>
  <r>
    <x v="1035"/>
    <x v="12"/>
    <x v="0"/>
    <x v="0"/>
    <s v="Clothing"/>
    <n v="89"/>
    <x v="42"/>
    <s v="M"/>
    <s v="Brown"/>
    <x v="3"/>
    <x v="11"/>
    <s v="Yes"/>
    <s v="Venmo"/>
    <s v="Express"/>
    <s v="Yes"/>
    <s v="Yes"/>
    <x v="18"/>
    <s v="Venmo"/>
    <s v="Annually"/>
  </r>
  <r>
    <x v="1036"/>
    <x v="33"/>
    <x v="0"/>
    <x v="8"/>
    <s v="Accessories"/>
    <n v="47"/>
    <x v="11"/>
    <s v="M"/>
    <s v="Yellow"/>
    <x v="3"/>
    <x v="18"/>
    <s v="Yes"/>
    <s v="Credit Card"/>
    <s v="2-Day Shipping"/>
    <s v="Yes"/>
    <s v="Yes"/>
    <x v="21"/>
    <s v="Bank Transfer"/>
    <s v="Monthly"/>
  </r>
  <r>
    <x v="1037"/>
    <x v="16"/>
    <x v="0"/>
    <x v="16"/>
    <s v="Accessories"/>
    <n v="25"/>
    <x v="3"/>
    <s v="XL"/>
    <s v="Brown"/>
    <x v="1"/>
    <x v="23"/>
    <s v="Yes"/>
    <s v="Bank Transfer"/>
    <s v="Standard"/>
    <s v="Yes"/>
    <s v="Yes"/>
    <x v="26"/>
    <s v="Debit Card"/>
    <s v="Quarterly"/>
  </r>
  <r>
    <x v="1038"/>
    <x v="38"/>
    <x v="0"/>
    <x v="13"/>
    <s v="Clothing"/>
    <n v="74"/>
    <x v="43"/>
    <s v="XL"/>
    <s v="Cyan"/>
    <x v="3"/>
    <x v="21"/>
    <s v="Yes"/>
    <s v="Bank Transfer"/>
    <s v="Express"/>
    <s v="Yes"/>
    <s v="Yes"/>
    <x v="35"/>
    <s v="Bank Transfer"/>
    <s v="Weekly"/>
  </r>
  <r>
    <x v="1039"/>
    <x v="26"/>
    <x v="0"/>
    <x v="22"/>
    <s v="Accessories"/>
    <n v="46"/>
    <x v="49"/>
    <s v="M"/>
    <s v="Magenta"/>
    <x v="3"/>
    <x v="6"/>
    <s v="Yes"/>
    <s v="PayPal"/>
    <s v="Standard"/>
    <s v="Yes"/>
    <s v="Yes"/>
    <x v="30"/>
    <s v="Venmo"/>
    <s v="Monthly"/>
  </r>
  <r>
    <x v="1040"/>
    <x v="33"/>
    <x v="0"/>
    <x v="2"/>
    <s v="Clothing"/>
    <n v="22"/>
    <x v="17"/>
    <s v="S"/>
    <s v="Magenta"/>
    <x v="3"/>
    <x v="17"/>
    <s v="Yes"/>
    <s v="Venmo"/>
    <s v="Next Day Air"/>
    <s v="Yes"/>
    <s v="Yes"/>
    <x v="22"/>
    <s v="Cash"/>
    <s v="Fortnightly"/>
  </r>
  <r>
    <x v="1041"/>
    <x v="24"/>
    <x v="0"/>
    <x v="5"/>
    <s v="Clothing"/>
    <n v="25"/>
    <x v="46"/>
    <s v="M"/>
    <s v="Orange"/>
    <x v="2"/>
    <x v="8"/>
    <s v="Yes"/>
    <s v="Venmo"/>
    <s v="Next Day Air"/>
    <s v="Yes"/>
    <s v="Yes"/>
    <x v="47"/>
    <s v="Cash"/>
    <s v="Fortnightly"/>
  </r>
  <r>
    <x v="1042"/>
    <x v="0"/>
    <x v="0"/>
    <x v="22"/>
    <s v="Accessories"/>
    <n v="80"/>
    <x v="33"/>
    <s v="M"/>
    <s v="Maroon"/>
    <x v="1"/>
    <x v="8"/>
    <s v="Yes"/>
    <s v="Venmo"/>
    <s v="Next Day Air"/>
    <s v="Yes"/>
    <s v="Yes"/>
    <x v="39"/>
    <s v="Credit Card"/>
    <s v="Weekly"/>
  </r>
  <r>
    <x v="1043"/>
    <x v="48"/>
    <x v="0"/>
    <x v="2"/>
    <s v="Clothing"/>
    <n v="76"/>
    <x v="11"/>
    <s v="M"/>
    <s v="Green"/>
    <x v="1"/>
    <x v="13"/>
    <s v="Yes"/>
    <s v="Bank Transfer"/>
    <s v="2-Day Shipping"/>
    <s v="Yes"/>
    <s v="Yes"/>
    <x v="40"/>
    <s v="Debit Card"/>
    <s v="Fortnightly"/>
  </r>
  <r>
    <x v="1044"/>
    <x v="31"/>
    <x v="0"/>
    <x v="2"/>
    <s v="Clothing"/>
    <n v="30"/>
    <x v="4"/>
    <s v="L"/>
    <s v="Teal"/>
    <x v="2"/>
    <x v="14"/>
    <s v="Yes"/>
    <s v="Credit Card"/>
    <s v="Next Day Air"/>
    <s v="Yes"/>
    <s v="Yes"/>
    <x v="14"/>
    <s v="Bank Transfer"/>
    <s v="Every 3 Months"/>
  </r>
  <r>
    <x v="1045"/>
    <x v="22"/>
    <x v="0"/>
    <x v="1"/>
    <s v="Clothing"/>
    <n v="79"/>
    <x v="35"/>
    <s v="L"/>
    <s v="Black"/>
    <x v="3"/>
    <x v="1"/>
    <s v="Yes"/>
    <s v="Cash"/>
    <s v="2-Day Shipping"/>
    <s v="Yes"/>
    <s v="Yes"/>
    <x v="47"/>
    <s v="PayPal"/>
    <s v="Bi-Weekly"/>
  </r>
  <r>
    <x v="1046"/>
    <x v="37"/>
    <x v="0"/>
    <x v="4"/>
    <s v="Footwear"/>
    <n v="22"/>
    <x v="26"/>
    <s v="M"/>
    <s v="Magenta"/>
    <x v="0"/>
    <x v="19"/>
    <s v="Yes"/>
    <s v="Credit Card"/>
    <s v="Standard"/>
    <s v="Yes"/>
    <s v="Yes"/>
    <x v="45"/>
    <s v="Venmo"/>
    <s v="Annually"/>
  </r>
  <r>
    <x v="1047"/>
    <x v="18"/>
    <x v="0"/>
    <x v="20"/>
    <s v="Clothing"/>
    <n v="36"/>
    <x v="40"/>
    <s v="S"/>
    <s v="Olive"/>
    <x v="3"/>
    <x v="19"/>
    <s v="Yes"/>
    <s v="Debit Card"/>
    <s v="Standard"/>
    <s v="Yes"/>
    <s v="Yes"/>
    <x v="22"/>
    <s v="Credit Card"/>
    <s v="Fortnightly"/>
  </r>
  <r>
    <x v="1048"/>
    <x v="11"/>
    <x v="0"/>
    <x v="20"/>
    <s v="Clothing"/>
    <n v="77"/>
    <x v="1"/>
    <s v="L"/>
    <s v="Yellow"/>
    <x v="3"/>
    <x v="2"/>
    <s v="Yes"/>
    <s v="Cash"/>
    <s v="Standard"/>
    <s v="Yes"/>
    <s v="Yes"/>
    <x v="5"/>
    <s v="Venmo"/>
    <s v="Fortnightly"/>
  </r>
  <r>
    <x v="1049"/>
    <x v="4"/>
    <x v="0"/>
    <x v="12"/>
    <s v="Accessories"/>
    <n v="33"/>
    <x v="41"/>
    <s v="S"/>
    <s v="Purple"/>
    <x v="3"/>
    <x v="11"/>
    <s v="Yes"/>
    <s v="Credit Card"/>
    <s v="Store Pickup"/>
    <s v="Yes"/>
    <s v="Yes"/>
    <x v="37"/>
    <s v="Cash"/>
    <s v="Quarterly"/>
  </r>
  <r>
    <x v="1050"/>
    <x v="39"/>
    <x v="0"/>
    <x v="4"/>
    <s v="Footwear"/>
    <n v="64"/>
    <x v="20"/>
    <s v="M"/>
    <s v="Beige"/>
    <x v="0"/>
    <x v="22"/>
    <s v="Yes"/>
    <s v="Credit Card"/>
    <s v="Next Day Air"/>
    <s v="Yes"/>
    <s v="Yes"/>
    <x v="5"/>
    <s v="Venmo"/>
    <s v="Monthly"/>
  </r>
  <r>
    <x v="1051"/>
    <x v="4"/>
    <x v="0"/>
    <x v="20"/>
    <s v="Clothing"/>
    <n v="53"/>
    <x v="31"/>
    <s v="M"/>
    <s v="Indigo"/>
    <x v="3"/>
    <x v="5"/>
    <s v="Yes"/>
    <s v="PayPal"/>
    <s v="Free Shipping"/>
    <s v="Yes"/>
    <s v="Yes"/>
    <x v="30"/>
    <s v="PayPal"/>
    <s v="Annually"/>
  </r>
  <r>
    <x v="1052"/>
    <x v="52"/>
    <x v="0"/>
    <x v="9"/>
    <s v="Footwear"/>
    <n v="36"/>
    <x v="41"/>
    <s v="XL"/>
    <s v="Pink"/>
    <x v="3"/>
    <x v="21"/>
    <s v="Yes"/>
    <s v="Venmo"/>
    <s v="2-Day Shipping"/>
    <s v="Yes"/>
    <s v="Yes"/>
    <x v="43"/>
    <s v="Credit Card"/>
    <s v="Fortnightly"/>
  </r>
  <r>
    <x v="1053"/>
    <x v="35"/>
    <x v="0"/>
    <x v="0"/>
    <s v="Clothing"/>
    <n v="70"/>
    <x v="23"/>
    <s v="M"/>
    <s v="Blue"/>
    <x v="1"/>
    <x v="13"/>
    <s v="No"/>
    <s v="Cash"/>
    <s v="2-Day Shipping"/>
    <s v="Yes"/>
    <s v="Yes"/>
    <x v="9"/>
    <s v="Debit Card"/>
    <s v="Bi-Weekly"/>
  </r>
  <r>
    <x v="1054"/>
    <x v="20"/>
    <x v="0"/>
    <x v="6"/>
    <s v="Clothing"/>
    <n v="96"/>
    <x v="10"/>
    <s v="L"/>
    <s v="Cyan"/>
    <x v="0"/>
    <x v="8"/>
    <s v="No"/>
    <s v="Debit Card"/>
    <s v="Express"/>
    <s v="Yes"/>
    <s v="Yes"/>
    <x v="26"/>
    <s v="PayPal"/>
    <s v="Quarterly"/>
  </r>
  <r>
    <x v="1055"/>
    <x v="27"/>
    <x v="0"/>
    <x v="14"/>
    <s v="Outerwear"/>
    <n v="27"/>
    <x v="2"/>
    <s v="M"/>
    <s v="Orange"/>
    <x v="1"/>
    <x v="13"/>
    <s v="No"/>
    <s v="PayPal"/>
    <s v="Next Day Air"/>
    <s v="Yes"/>
    <s v="Yes"/>
    <x v="37"/>
    <s v="Debit Card"/>
    <s v="Annually"/>
  </r>
  <r>
    <x v="1056"/>
    <x v="30"/>
    <x v="0"/>
    <x v="1"/>
    <s v="Clothing"/>
    <n v="64"/>
    <x v="37"/>
    <s v="L"/>
    <s v="Black"/>
    <x v="0"/>
    <x v="3"/>
    <s v="No"/>
    <s v="Debit Card"/>
    <s v="2-Day Shipping"/>
    <s v="Yes"/>
    <s v="Yes"/>
    <x v="38"/>
    <s v="Venmo"/>
    <s v="Fortnightly"/>
  </r>
  <r>
    <x v="1057"/>
    <x v="13"/>
    <x v="0"/>
    <x v="14"/>
    <s v="Outerwear"/>
    <n v="23"/>
    <x v="48"/>
    <s v="S"/>
    <s v="Maroon"/>
    <x v="1"/>
    <x v="14"/>
    <s v="No"/>
    <s v="Bank Transfer"/>
    <s v="2-Day Shipping"/>
    <s v="Yes"/>
    <s v="Yes"/>
    <x v="41"/>
    <s v="Credit Card"/>
    <s v="Weekly"/>
  </r>
  <r>
    <x v="1058"/>
    <x v="26"/>
    <x v="0"/>
    <x v="18"/>
    <s v="Accessories"/>
    <n v="33"/>
    <x v="35"/>
    <s v="L"/>
    <s v="Violet"/>
    <x v="2"/>
    <x v="0"/>
    <s v="No"/>
    <s v="Credit Card"/>
    <s v="Next Day Air"/>
    <s v="Yes"/>
    <s v="Yes"/>
    <x v="3"/>
    <s v="Bank Transfer"/>
    <s v="Every 3 Months"/>
  </r>
  <r>
    <x v="1059"/>
    <x v="40"/>
    <x v="0"/>
    <x v="14"/>
    <s v="Outerwear"/>
    <n v="34"/>
    <x v="17"/>
    <s v="M"/>
    <s v="Beige"/>
    <x v="0"/>
    <x v="25"/>
    <s v="No"/>
    <s v="Venmo"/>
    <s v="Standard"/>
    <s v="Yes"/>
    <s v="Yes"/>
    <x v="29"/>
    <s v="Debit Card"/>
    <s v="Monthly"/>
  </r>
  <r>
    <x v="1060"/>
    <x v="7"/>
    <x v="0"/>
    <x v="1"/>
    <s v="Clothing"/>
    <n v="35"/>
    <x v="44"/>
    <s v="S"/>
    <s v="Gray"/>
    <x v="2"/>
    <x v="5"/>
    <s v="No"/>
    <s v="PayPal"/>
    <s v="Next Day Air"/>
    <s v="Yes"/>
    <s v="Yes"/>
    <x v="33"/>
    <s v="Debit Card"/>
    <s v="Every 3 Months"/>
  </r>
  <r>
    <x v="1061"/>
    <x v="24"/>
    <x v="0"/>
    <x v="7"/>
    <s v="Outerwear"/>
    <n v="62"/>
    <x v="37"/>
    <s v="M"/>
    <s v="Gray"/>
    <x v="2"/>
    <x v="14"/>
    <s v="No"/>
    <s v="Debit Card"/>
    <s v="Free Shipping"/>
    <s v="Yes"/>
    <s v="Yes"/>
    <x v="45"/>
    <s v="Venmo"/>
    <s v="Every 3 Months"/>
  </r>
  <r>
    <x v="1062"/>
    <x v="35"/>
    <x v="0"/>
    <x v="23"/>
    <s v="Footwear"/>
    <n v="75"/>
    <x v="31"/>
    <s v="M"/>
    <s v="Brown"/>
    <x v="3"/>
    <x v="5"/>
    <s v="No"/>
    <s v="Venmo"/>
    <s v="Next Day Air"/>
    <s v="Yes"/>
    <s v="Yes"/>
    <x v="33"/>
    <s v="Debit Card"/>
    <s v="Every 3 Months"/>
  </r>
  <r>
    <x v="1063"/>
    <x v="46"/>
    <x v="0"/>
    <x v="15"/>
    <s v="Clothing"/>
    <n v="29"/>
    <x v="15"/>
    <s v="S"/>
    <s v="Indigo"/>
    <x v="2"/>
    <x v="13"/>
    <s v="No"/>
    <s v="Bank Transfer"/>
    <s v="Free Shipping"/>
    <s v="Yes"/>
    <s v="Yes"/>
    <x v="31"/>
    <s v="Cash"/>
    <s v="Monthly"/>
  </r>
  <r>
    <x v="1064"/>
    <x v="50"/>
    <x v="0"/>
    <x v="19"/>
    <s v="Accessories"/>
    <n v="28"/>
    <x v="5"/>
    <s v="M"/>
    <s v="Violet"/>
    <x v="1"/>
    <x v="1"/>
    <s v="No"/>
    <s v="Debit Card"/>
    <s v="Express"/>
    <s v="Yes"/>
    <s v="Yes"/>
    <x v="38"/>
    <s v="Credit Card"/>
    <s v="Every 3 Months"/>
  </r>
  <r>
    <x v="1065"/>
    <x v="35"/>
    <x v="0"/>
    <x v="17"/>
    <s v="Clothing"/>
    <n v="20"/>
    <x v="15"/>
    <s v="XL"/>
    <s v="Blue"/>
    <x v="1"/>
    <x v="7"/>
    <s v="No"/>
    <s v="Cash"/>
    <s v="Store Pickup"/>
    <s v="Yes"/>
    <s v="Yes"/>
    <x v="35"/>
    <s v="PayPal"/>
    <s v="Every 3 Months"/>
  </r>
  <r>
    <x v="1066"/>
    <x v="34"/>
    <x v="0"/>
    <x v="7"/>
    <s v="Outerwear"/>
    <n v="96"/>
    <x v="16"/>
    <s v="M"/>
    <s v="Red"/>
    <x v="0"/>
    <x v="17"/>
    <s v="No"/>
    <s v="Credit Card"/>
    <s v="Store Pickup"/>
    <s v="Yes"/>
    <s v="Yes"/>
    <x v="47"/>
    <s v="PayPal"/>
    <s v="Bi-Weekly"/>
  </r>
  <r>
    <x v="1067"/>
    <x v="20"/>
    <x v="0"/>
    <x v="10"/>
    <s v="Clothing"/>
    <n v="43"/>
    <x v="38"/>
    <s v="S"/>
    <s v="Peach"/>
    <x v="2"/>
    <x v="2"/>
    <s v="No"/>
    <s v="Venmo"/>
    <s v="2-Day Shipping"/>
    <s v="Yes"/>
    <s v="Yes"/>
    <x v="17"/>
    <s v="PayPal"/>
    <s v="Quarterly"/>
  </r>
  <r>
    <x v="1068"/>
    <x v="0"/>
    <x v="0"/>
    <x v="5"/>
    <s v="Clothing"/>
    <n v="94"/>
    <x v="5"/>
    <s v="M"/>
    <s v="Olive"/>
    <x v="3"/>
    <x v="25"/>
    <s v="No"/>
    <s v="Bank Transfer"/>
    <s v="Standard"/>
    <s v="Yes"/>
    <s v="Yes"/>
    <x v="39"/>
    <s v="Credit Card"/>
    <s v="Weekly"/>
  </r>
  <r>
    <x v="1069"/>
    <x v="21"/>
    <x v="0"/>
    <x v="11"/>
    <s v="Clothing"/>
    <n v="81"/>
    <x v="33"/>
    <s v="XL"/>
    <s v="White"/>
    <x v="3"/>
    <x v="24"/>
    <s v="No"/>
    <s v="Credit Card"/>
    <s v="Next Day Air"/>
    <s v="Yes"/>
    <s v="Yes"/>
    <x v="42"/>
    <s v="Venmo"/>
    <s v="Every 3 Months"/>
  </r>
  <r>
    <x v="1070"/>
    <x v="2"/>
    <x v="0"/>
    <x v="16"/>
    <s v="Accessories"/>
    <n v="75"/>
    <x v="17"/>
    <s v="M"/>
    <s v="Magenta"/>
    <x v="2"/>
    <x v="13"/>
    <s v="No"/>
    <s v="Venmo"/>
    <s v="Free Shipping"/>
    <s v="Yes"/>
    <s v="Yes"/>
    <x v="16"/>
    <s v="Debit Card"/>
    <s v="Weekly"/>
  </r>
  <r>
    <x v="1071"/>
    <x v="12"/>
    <x v="0"/>
    <x v="19"/>
    <s v="Accessories"/>
    <n v="81"/>
    <x v="38"/>
    <s v="M"/>
    <s v="Beige"/>
    <x v="2"/>
    <x v="5"/>
    <s v="No"/>
    <s v="Cash"/>
    <s v="Express"/>
    <s v="Yes"/>
    <s v="Yes"/>
    <x v="15"/>
    <s v="Credit Card"/>
    <s v="Monthly"/>
  </r>
  <r>
    <x v="1072"/>
    <x v="39"/>
    <x v="0"/>
    <x v="6"/>
    <s v="Clothing"/>
    <n v="92"/>
    <x v="37"/>
    <s v="L"/>
    <s v="Gold"/>
    <x v="3"/>
    <x v="1"/>
    <s v="No"/>
    <s v="Bank Transfer"/>
    <s v="Express"/>
    <s v="Yes"/>
    <s v="Yes"/>
    <x v="11"/>
    <s v="Debit Card"/>
    <s v="Fortnightly"/>
  </r>
  <r>
    <x v="1073"/>
    <x v="40"/>
    <x v="0"/>
    <x v="18"/>
    <s v="Accessories"/>
    <n v="96"/>
    <x v="18"/>
    <s v="XL"/>
    <s v="Purple"/>
    <x v="1"/>
    <x v="17"/>
    <s v="No"/>
    <s v="Cash"/>
    <s v="Store Pickup"/>
    <s v="Yes"/>
    <s v="Yes"/>
    <x v="42"/>
    <s v="Credit Card"/>
    <s v="Monthly"/>
  </r>
  <r>
    <x v="1074"/>
    <x v="39"/>
    <x v="0"/>
    <x v="16"/>
    <s v="Accessories"/>
    <n v="71"/>
    <x v="30"/>
    <s v="S"/>
    <s v="White"/>
    <x v="3"/>
    <x v="5"/>
    <s v="No"/>
    <s v="PayPal"/>
    <s v="Standard"/>
    <s v="Yes"/>
    <s v="Yes"/>
    <x v="24"/>
    <s v="Bank Transfer"/>
    <s v="Fortnightly"/>
  </r>
  <r>
    <x v="1075"/>
    <x v="9"/>
    <x v="0"/>
    <x v="12"/>
    <s v="Accessories"/>
    <n v="50"/>
    <x v="9"/>
    <s v="L"/>
    <s v="Indigo"/>
    <x v="2"/>
    <x v="8"/>
    <s v="No"/>
    <s v="Debit Card"/>
    <s v="Next Day Air"/>
    <s v="Yes"/>
    <s v="Yes"/>
    <x v="18"/>
    <s v="Debit Card"/>
    <s v="Bi-Weekly"/>
  </r>
  <r>
    <x v="1076"/>
    <x v="23"/>
    <x v="0"/>
    <x v="7"/>
    <s v="Outerwear"/>
    <n v="72"/>
    <x v="25"/>
    <s v="L"/>
    <s v="Charcoal"/>
    <x v="1"/>
    <x v="3"/>
    <s v="No"/>
    <s v="Bank Transfer"/>
    <s v="Standard"/>
    <s v="Yes"/>
    <s v="Yes"/>
    <x v="39"/>
    <s v="Venmo"/>
    <s v="Bi-Weekly"/>
  </r>
  <r>
    <x v="1077"/>
    <x v="44"/>
    <x v="0"/>
    <x v="14"/>
    <s v="Outerwear"/>
    <n v="28"/>
    <x v="8"/>
    <s v="M"/>
    <s v="Pink"/>
    <x v="0"/>
    <x v="18"/>
    <s v="No"/>
    <s v="Cash"/>
    <s v="Standard"/>
    <s v="Yes"/>
    <s v="Yes"/>
    <x v="36"/>
    <s v="PayPal"/>
    <s v="Quarterly"/>
  </r>
  <r>
    <x v="1078"/>
    <x v="43"/>
    <x v="0"/>
    <x v="1"/>
    <s v="Clothing"/>
    <n v="59"/>
    <x v="28"/>
    <s v="M"/>
    <s v="Silver"/>
    <x v="3"/>
    <x v="14"/>
    <s v="No"/>
    <s v="Cash"/>
    <s v="Express"/>
    <s v="Yes"/>
    <s v="Yes"/>
    <x v="3"/>
    <s v="Credit Card"/>
    <s v="Fortnightly"/>
  </r>
  <r>
    <x v="1079"/>
    <x v="20"/>
    <x v="0"/>
    <x v="7"/>
    <s v="Outerwear"/>
    <n v="33"/>
    <x v="19"/>
    <s v="S"/>
    <s v="Blue"/>
    <x v="2"/>
    <x v="14"/>
    <s v="No"/>
    <s v="Bank Transfer"/>
    <s v="Free Shipping"/>
    <s v="Yes"/>
    <s v="Yes"/>
    <x v="26"/>
    <s v="Bank Transfer"/>
    <s v="Monthly"/>
  </r>
  <r>
    <x v="1080"/>
    <x v="13"/>
    <x v="0"/>
    <x v="18"/>
    <s v="Accessories"/>
    <n v="59"/>
    <x v="38"/>
    <s v="L"/>
    <s v="Blue"/>
    <x v="3"/>
    <x v="22"/>
    <s v="No"/>
    <s v="Bank Transfer"/>
    <s v="Express"/>
    <s v="Yes"/>
    <s v="Yes"/>
    <x v="17"/>
    <s v="Cash"/>
    <s v="Every 3 Months"/>
  </r>
  <r>
    <x v="1081"/>
    <x v="46"/>
    <x v="0"/>
    <x v="22"/>
    <s v="Accessories"/>
    <n v="30"/>
    <x v="37"/>
    <s v="XL"/>
    <s v="Brown"/>
    <x v="1"/>
    <x v="9"/>
    <s v="No"/>
    <s v="Cash"/>
    <s v="Standard"/>
    <s v="Yes"/>
    <s v="Yes"/>
    <x v="24"/>
    <s v="Credit Card"/>
    <s v="Annually"/>
  </r>
  <r>
    <x v="1082"/>
    <x v="22"/>
    <x v="0"/>
    <x v="19"/>
    <s v="Accessories"/>
    <n v="85"/>
    <x v="36"/>
    <s v="XL"/>
    <s v="Cyan"/>
    <x v="0"/>
    <x v="5"/>
    <s v="No"/>
    <s v="PayPal"/>
    <s v="Next Day Air"/>
    <s v="Yes"/>
    <s v="Yes"/>
    <x v="48"/>
    <s v="Venmo"/>
    <s v="Quarterly"/>
  </r>
  <r>
    <x v="1083"/>
    <x v="25"/>
    <x v="0"/>
    <x v="21"/>
    <s v="Accessories"/>
    <n v="97"/>
    <x v="47"/>
    <s v="L"/>
    <s v="Teal"/>
    <x v="2"/>
    <x v="13"/>
    <s v="No"/>
    <s v="Credit Card"/>
    <s v="Store Pickup"/>
    <s v="Yes"/>
    <s v="Yes"/>
    <x v="34"/>
    <s v="Cash"/>
    <s v="Weekly"/>
  </r>
  <r>
    <x v="1084"/>
    <x v="50"/>
    <x v="0"/>
    <x v="17"/>
    <s v="Clothing"/>
    <n v="36"/>
    <x v="10"/>
    <s v="S"/>
    <s v="Purple"/>
    <x v="3"/>
    <x v="7"/>
    <s v="No"/>
    <s v="Credit Card"/>
    <s v="Next Day Air"/>
    <s v="Yes"/>
    <s v="Yes"/>
    <x v="26"/>
    <s v="Cash"/>
    <s v="Quarterly"/>
  </r>
  <r>
    <x v="1085"/>
    <x v="15"/>
    <x v="0"/>
    <x v="16"/>
    <s v="Accessories"/>
    <n v="85"/>
    <x v="40"/>
    <s v="M"/>
    <s v="Turquoise"/>
    <x v="0"/>
    <x v="21"/>
    <s v="No"/>
    <s v="PayPal"/>
    <s v="Store Pickup"/>
    <s v="Yes"/>
    <s v="Yes"/>
    <x v="2"/>
    <s v="Venmo"/>
    <s v="Fortnightly"/>
  </r>
  <r>
    <x v="1086"/>
    <x v="10"/>
    <x v="0"/>
    <x v="12"/>
    <s v="Accessories"/>
    <n v="62"/>
    <x v="29"/>
    <s v="M"/>
    <s v="Olive"/>
    <x v="0"/>
    <x v="21"/>
    <s v="No"/>
    <s v="PayPal"/>
    <s v="Free Shipping"/>
    <s v="Yes"/>
    <s v="Yes"/>
    <x v="46"/>
    <s v="PayPal"/>
    <s v="Bi-Weekly"/>
  </r>
  <r>
    <x v="1087"/>
    <x v="4"/>
    <x v="0"/>
    <x v="2"/>
    <s v="Clothing"/>
    <n v="71"/>
    <x v="8"/>
    <s v="S"/>
    <s v="White"/>
    <x v="0"/>
    <x v="23"/>
    <s v="No"/>
    <s v="PayPal"/>
    <s v="Next Day Air"/>
    <s v="Yes"/>
    <s v="Yes"/>
    <x v="22"/>
    <s v="Bank Transfer"/>
    <s v="Monthly"/>
  </r>
  <r>
    <x v="1088"/>
    <x v="34"/>
    <x v="0"/>
    <x v="13"/>
    <s v="Clothing"/>
    <n v="21"/>
    <x v="7"/>
    <s v="M"/>
    <s v="Turquoise"/>
    <x v="0"/>
    <x v="2"/>
    <s v="No"/>
    <s v="Bank Transfer"/>
    <s v="Free Shipping"/>
    <s v="Yes"/>
    <s v="Yes"/>
    <x v="1"/>
    <s v="PayPal"/>
    <s v="Weekly"/>
  </r>
  <r>
    <x v="1089"/>
    <x v="37"/>
    <x v="0"/>
    <x v="21"/>
    <s v="Accessories"/>
    <n v="61"/>
    <x v="28"/>
    <s v="M"/>
    <s v="Silver"/>
    <x v="1"/>
    <x v="22"/>
    <s v="No"/>
    <s v="Debit Card"/>
    <s v="Next Day Air"/>
    <s v="Yes"/>
    <s v="Yes"/>
    <x v="42"/>
    <s v="PayPal"/>
    <s v="Bi-Weekly"/>
  </r>
  <r>
    <x v="1090"/>
    <x v="21"/>
    <x v="0"/>
    <x v="18"/>
    <s v="Accessories"/>
    <n v="58"/>
    <x v="39"/>
    <s v="M"/>
    <s v="Violet"/>
    <x v="1"/>
    <x v="19"/>
    <s v="No"/>
    <s v="Bank Transfer"/>
    <s v="Store Pickup"/>
    <s v="Yes"/>
    <s v="Yes"/>
    <x v="46"/>
    <s v="Cash"/>
    <s v="Fortnightly"/>
  </r>
  <r>
    <x v="1091"/>
    <x v="42"/>
    <x v="0"/>
    <x v="1"/>
    <s v="Clothing"/>
    <n v="80"/>
    <x v="17"/>
    <s v="L"/>
    <s v="Lavender"/>
    <x v="1"/>
    <x v="10"/>
    <s v="No"/>
    <s v="Cash"/>
    <s v="Store Pickup"/>
    <s v="Yes"/>
    <s v="Yes"/>
    <x v="49"/>
    <s v="Credit Card"/>
    <s v="Fortnightly"/>
  </r>
  <r>
    <x v="1092"/>
    <x v="33"/>
    <x v="0"/>
    <x v="16"/>
    <s v="Accessories"/>
    <n v="50"/>
    <x v="45"/>
    <s v="L"/>
    <s v="Magenta"/>
    <x v="1"/>
    <x v="7"/>
    <s v="No"/>
    <s v="Credit Card"/>
    <s v="2-Day Shipping"/>
    <s v="Yes"/>
    <s v="Yes"/>
    <x v="41"/>
    <s v="Venmo"/>
    <s v="Quarterly"/>
  </r>
  <r>
    <x v="1093"/>
    <x v="52"/>
    <x v="0"/>
    <x v="4"/>
    <s v="Footwear"/>
    <n v="48"/>
    <x v="12"/>
    <s v="S"/>
    <s v="Indigo"/>
    <x v="0"/>
    <x v="19"/>
    <s v="No"/>
    <s v="PayPal"/>
    <s v="2-Day Shipping"/>
    <s v="Yes"/>
    <s v="Yes"/>
    <x v="15"/>
    <s v="Venmo"/>
    <s v="Every 3 Months"/>
  </r>
  <r>
    <x v="1094"/>
    <x v="15"/>
    <x v="0"/>
    <x v="16"/>
    <s v="Accessories"/>
    <n v="40"/>
    <x v="39"/>
    <s v="M"/>
    <s v="Black"/>
    <x v="0"/>
    <x v="6"/>
    <s v="No"/>
    <s v="Credit Card"/>
    <s v="Next Day Air"/>
    <s v="Yes"/>
    <s v="Yes"/>
    <x v="29"/>
    <s v="Cash"/>
    <s v="Quarterly"/>
  </r>
  <r>
    <x v="1095"/>
    <x v="1"/>
    <x v="0"/>
    <x v="7"/>
    <s v="Outerwear"/>
    <n v="34"/>
    <x v="30"/>
    <s v="S"/>
    <s v="Peach"/>
    <x v="2"/>
    <x v="21"/>
    <s v="No"/>
    <s v="Debit Card"/>
    <s v="Free Shipping"/>
    <s v="Yes"/>
    <s v="Yes"/>
    <x v="48"/>
    <s v="Bank Transfer"/>
    <s v="Quarterly"/>
  </r>
  <r>
    <x v="1096"/>
    <x v="9"/>
    <x v="0"/>
    <x v="7"/>
    <s v="Outerwear"/>
    <n v="46"/>
    <x v="13"/>
    <s v="S"/>
    <s v="Beige"/>
    <x v="3"/>
    <x v="5"/>
    <s v="No"/>
    <s v="Credit Card"/>
    <s v="Standard"/>
    <s v="Yes"/>
    <s v="Yes"/>
    <x v="26"/>
    <s v="Credit Card"/>
    <s v="Annually"/>
  </r>
  <r>
    <x v="1097"/>
    <x v="44"/>
    <x v="0"/>
    <x v="12"/>
    <s v="Accessories"/>
    <n v="27"/>
    <x v="34"/>
    <s v="M"/>
    <s v="Black"/>
    <x v="2"/>
    <x v="4"/>
    <s v="No"/>
    <s v="Venmo"/>
    <s v="Store Pickup"/>
    <s v="Yes"/>
    <s v="Yes"/>
    <x v="39"/>
    <s v="Bank Transfer"/>
    <s v="Weekly"/>
  </r>
  <r>
    <x v="1098"/>
    <x v="34"/>
    <x v="0"/>
    <x v="8"/>
    <s v="Accessories"/>
    <n v="98"/>
    <x v="37"/>
    <s v="S"/>
    <s v="Turquoise"/>
    <x v="1"/>
    <x v="15"/>
    <s v="No"/>
    <s v="PayPal"/>
    <s v="Next Day Air"/>
    <s v="Yes"/>
    <s v="Yes"/>
    <x v="46"/>
    <s v="Credit Card"/>
    <s v="Weekly"/>
  </r>
  <r>
    <x v="1099"/>
    <x v="1"/>
    <x v="0"/>
    <x v="1"/>
    <s v="Clothing"/>
    <n v="73"/>
    <x v="17"/>
    <s v="M"/>
    <s v="Peach"/>
    <x v="3"/>
    <x v="5"/>
    <s v="No"/>
    <s v="Cash"/>
    <s v="Next Day Air"/>
    <s v="Yes"/>
    <s v="Yes"/>
    <x v="24"/>
    <s v="Bank Transfer"/>
    <s v="Fortnightly"/>
  </r>
  <r>
    <x v="1100"/>
    <x v="2"/>
    <x v="0"/>
    <x v="13"/>
    <s v="Clothing"/>
    <n v="28"/>
    <x v="22"/>
    <s v="L"/>
    <s v="Gold"/>
    <x v="1"/>
    <x v="14"/>
    <s v="No"/>
    <s v="Debit Card"/>
    <s v="Express"/>
    <s v="Yes"/>
    <s v="Yes"/>
    <x v="1"/>
    <s v="Credit Card"/>
    <s v="Weekly"/>
  </r>
  <r>
    <x v="1101"/>
    <x v="11"/>
    <x v="0"/>
    <x v="24"/>
    <s v="Accessories"/>
    <n v="76"/>
    <x v="12"/>
    <s v="XL"/>
    <s v="Silver"/>
    <x v="3"/>
    <x v="21"/>
    <s v="No"/>
    <s v="Cash"/>
    <s v="Free Shipping"/>
    <s v="Yes"/>
    <s v="Yes"/>
    <x v="30"/>
    <s v="Cash"/>
    <s v="Fortnightly"/>
  </r>
  <r>
    <x v="1102"/>
    <x v="16"/>
    <x v="0"/>
    <x v="1"/>
    <s v="Clothing"/>
    <n v="83"/>
    <x v="21"/>
    <s v="M"/>
    <s v="Peach"/>
    <x v="3"/>
    <x v="3"/>
    <s v="No"/>
    <s v="Credit Card"/>
    <s v="Express"/>
    <s v="Yes"/>
    <s v="Yes"/>
    <x v="37"/>
    <s v="Cash"/>
    <s v="Fortnightly"/>
  </r>
  <r>
    <x v="1103"/>
    <x v="25"/>
    <x v="0"/>
    <x v="15"/>
    <s v="Clothing"/>
    <n v="23"/>
    <x v="30"/>
    <s v="S"/>
    <s v="Charcoal"/>
    <x v="1"/>
    <x v="24"/>
    <s v="No"/>
    <s v="Debit Card"/>
    <s v="Free Shipping"/>
    <s v="Yes"/>
    <s v="Yes"/>
    <x v="6"/>
    <s v="Debit Card"/>
    <s v="Bi-Weekly"/>
  </r>
  <r>
    <x v="1104"/>
    <x v="25"/>
    <x v="0"/>
    <x v="19"/>
    <s v="Accessories"/>
    <n v="28"/>
    <x v="12"/>
    <s v="M"/>
    <s v="Beige"/>
    <x v="3"/>
    <x v="0"/>
    <s v="No"/>
    <s v="Bank Transfer"/>
    <s v="Express"/>
    <s v="Yes"/>
    <s v="Yes"/>
    <x v="6"/>
    <s v="Bank Transfer"/>
    <s v="Quarterly"/>
  </r>
  <r>
    <x v="1105"/>
    <x v="23"/>
    <x v="0"/>
    <x v="17"/>
    <s v="Clothing"/>
    <n v="83"/>
    <x v="2"/>
    <s v="S"/>
    <s v="Olive"/>
    <x v="1"/>
    <x v="21"/>
    <s v="No"/>
    <s v="Credit Card"/>
    <s v="Next Day Air"/>
    <s v="Yes"/>
    <s v="Yes"/>
    <x v="49"/>
    <s v="Venmo"/>
    <s v="Every 3 Months"/>
  </r>
  <r>
    <x v="1106"/>
    <x v="16"/>
    <x v="0"/>
    <x v="11"/>
    <s v="Clothing"/>
    <n v="96"/>
    <x v="46"/>
    <s v="L"/>
    <s v="Violet"/>
    <x v="0"/>
    <x v="15"/>
    <s v="No"/>
    <s v="Credit Card"/>
    <s v="Store Pickup"/>
    <s v="Yes"/>
    <s v="Yes"/>
    <x v="45"/>
    <s v="Venmo"/>
    <s v="Fortnightly"/>
  </r>
  <r>
    <x v="1107"/>
    <x v="28"/>
    <x v="0"/>
    <x v="4"/>
    <s v="Footwear"/>
    <n v="62"/>
    <x v="21"/>
    <s v="M"/>
    <s v="Peach"/>
    <x v="3"/>
    <x v="11"/>
    <s v="No"/>
    <s v="Venmo"/>
    <s v="Store Pickup"/>
    <s v="Yes"/>
    <s v="Yes"/>
    <x v="8"/>
    <s v="Bank Transfer"/>
    <s v="Weekly"/>
  </r>
  <r>
    <x v="1108"/>
    <x v="7"/>
    <x v="0"/>
    <x v="6"/>
    <s v="Clothing"/>
    <n v="25"/>
    <x v="43"/>
    <s v="M"/>
    <s v="Teal"/>
    <x v="3"/>
    <x v="11"/>
    <s v="No"/>
    <s v="Venmo"/>
    <s v="Standard"/>
    <s v="Yes"/>
    <s v="Yes"/>
    <x v="16"/>
    <s v="Cash"/>
    <s v="Fortnightly"/>
  </r>
  <r>
    <x v="1109"/>
    <x v="17"/>
    <x v="0"/>
    <x v="15"/>
    <s v="Clothing"/>
    <n v="97"/>
    <x v="19"/>
    <s v="L"/>
    <s v="Violet"/>
    <x v="0"/>
    <x v="8"/>
    <s v="No"/>
    <s v="Debit Card"/>
    <s v="Next Day Air"/>
    <s v="Yes"/>
    <s v="Yes"/>
    <x v="1"/>
    <s v="Venmo"/>
    <s v="Weekly"/>
  </r>
  <r>
    <x v="1110"/>
    <x v="48"/>
    <x v="0"/>
    <x v="15"/>
    <s v="Clothing"/>
    <n v="61"/>
    <x v="21"/>
    <s v="L"/>
    <s v="Cyan"/>
    <x v="3"/>
    <x v="21"/>
    <s v="No"/>
    <s v="Debit Card"/>
    <s v="Standard"/>
    <s v="Yes"/>
    <s v="Yes"/>
    <x v="4"/>
    <s v="Cash"/>
    <s v="Bi-Weekly"/>
  </r>
  <r>
    <x v="1111"/>
    <x v="40"/>
    <x v="0"/>
    <x v="9"/>
    <s v="Footwear"/>
    <n v="66"/>
    <x v="14"/>
    <s v="S"/>
    <s v="Olive"/>
    <x v="2"/>
    <x v="7"/>
    <s v="No"/>
    <s v="Bank Transfer"/>
    <s v="Next Day Air"/>
    <s v="Yes"/>
    <s v="Yes"/>
    <x v="7"/>
    <s v="Credit Card"/>
    <s v="Bi-Weekly"/>
  </r>
  <r>
    <x v="1112"/>
    <x v="28"/>
    <x v="0"/>
    <x v="15"/>
    <s v="Clothing"/>
    <n v="67"/>
    <x v="47"/>
    <s v="XL"/>
    <s v="Pink"/>
    <x v="1"/>
    <x v="12"/>
    <s v="No"/>
    <s v="Credit Card"/>
    <s v="Free Shipping"/>
    <s v="Yes"/>
    <s v="Yes"/>
    <x v="18"/>
    <s v="PayPal"/>
    <s v="Quarterly"/>
  </r>
  <r>
    <x v="1113"/>
    <x v="48"/>
    <x v="0"/>
    <x v="12"/>
    <s v="Accessories"/>
    <n v="80"/>
    <x v="33"/>
    <s v="M"/>
    <s v="Purple"/>
    <x v="2"/>
    <x v="6"/>
    <s v="No"/>
    <s v="Cash"/>
    <s v="Next Day Air"/>
    <s v="Yes"/>
    <s v="Yes"/>
    <x v="47"/>
    <s v="PayPal"/>
    <s v="Bi-Weekly"/>
  </r>
  <r>
    <x v="1114"/>
    <x v="0"/>
    <x v="0"/>
    <x v="11"/>
    <s v="Clothing"/>
    <n v="25"/>
    <x v="13"/>
    <s v="L"/>
    <s v="Violet"/>
    <x v="3"/>
    <x v="5"/>
    <s v="No"/>
    <s v="Cash"/>
    <s v="Next Day Air"/>
    <s v="Yes"/>
    <s v="Yes"/>
    <x v="39"/>
    <s v="Bank Transfer"/>
    <s v="Every 3 Months"/>
  </r>
  <r>
    <x v="1115"/>
    <x v="11"/>
    <x v="0"/>
    <x v="19"/>
    <s v="Accessories"/>
    <n v="58"/>
    <x v="14"/>
    <s v="S"/>
    <s v="Peach"/>
    <x v="3"/>
    <x v="17"/>
    <s v="No"/>
    <s v="Bank Transfer"/>
    <s v="2-Day Shipping"/>
    <s v="Yes"/>
    <s v="Yes"/>
    <x v="10"/>
    <s v="Cash"/>
    <s v="Weekly"/>
  </r>
  <r>
    <x v="1116"/>
    <x v="29"/>
    <x v="0"/>
    <x v="21"/>
    <s v="Accessories"/>
    <n v="96"/>
    <x v="11"/>
    <s v="M"/>
    <s v="Charcoal"/>
    <x v="0"/>
    <x v="19"/>
    <s v="No"/>
    <s v="Venmo"/>
    <s v="Express"/>
    <s v="Yes"/>
    <s v="Yes"/>
    <x v="30"/>
    <s v="PayPal"/>
    <s v="Fortnightly"/>
  </r>
  <r>
    <x v="1117"/>
    <x v="15"/>
    <x v="0"/>
    <x v="12"/>
    <s v="Accessories"/>
    <n v="77"/>
    <x v="18"/>
    <s v="L"/>
    <s v="Lavender"/>
    <x v="1"/>
    <x v="9"/>
    <s v="No"/>
    <s v="PayPal"/>
    <s v="Store Pickup"/>
    <s v="Yes"/>
    <s v="Yes"/>
    <x v="37"/>
    <s v="Credit Card"/>
    <s v="Monthly"/>
  </r>
  <r>
    <x v="1118"/>
    <x v="34"/>
    <x v="0"/>
    <x v="22"/>
    <s v="Accessories"/>
    <n v="65"/>
    <x v="27"/>
    <s v="M"/>
    <s v="Purple"/>
    <x v="2"/>
    <x v="8"/>
    <s v="No"/>
    <s v="Debit Card"/>
    <s v="Standard"/>
    <s v="Yes"/>
    <s v="Yes"/>
    <x v="47"/>
    <s v="PayPal"/>
    <s v="Every 3 Months"/>
  </r>
  <r>
    <x v="1119"/>
    <x v="50"/>
    <x v="0"/>
    <x v="16"/>
    <s v="Accessories"/>
    <n v="36"/>
    <x v="7"/>
    <s v="M"/>
    <s v="Indigo"/>
    <x v="1"/>
    <x v="0"/>
    <s v="No"/>
    <s v="Venmo"/>
    <s v="Standard"/>
    <s v="Yes"/>
    <s v="Yes"/>
    <x v="13"/>
    <s v="Credit Card"/>
    <s v="Weekly"/>
  </r>
  <r>
    <x v="1120"/>
    <x v="40"/>
    <x v="0"/>
    <x v="4"/>
    <s v="Footwear"/>
    <n v="84"/>
    <x v="38"/>
    <s v="M"/>
    <s v="Magenta"/>
    <x v="0"/>
    <x v="17"/>
    <s v="No"/>
    <s v="Venmo"/>
    <s v="Next Day Air"/>
    <s v="Yes"/>
    <s v="Yes"/>
    <x v="19"/>
    <s v="Debit Card"/>
    <s v="Monthly"/>
  </r>
  <r>
    <x v="1121"/>
    <x v="6"/>
    <x v="0"/>
    <x v="17"/>
    <s v="Clothing"/>
    <n v="58"/>
    <x v="20"/>
    <s v="XL"/>
    <s v="Peach"/>
    <x v="3"/>
    <x v="4"/>
    <s v="No"/>
    <s v="Cash"/>
    <s v="Express"/>
    <s v="Yes"/>
    <s v="Yes"/>
    <x v="29"/>
    <s v="Cash"/>
    <s v="Quarterly"/>
  </r>
  <r>
    <x v="1122"/>
    <x v="27"/>
    <x v="0"/>
    <x v="8"/>
    <s v="Accessories"/>
    <n v="62"/>
    <x v="17"/>
    <s v="S"/>
    <s v="Charcoal"/>
    <x v="1"/>
    <x v="24"/>
    <s v="No"/>
    <s v="PayPal"/>
    <s v="2-Day Shipping"/>
    <s v="Yes"/>
    <s v="Yes"/>
    <x v="45"/>
    <s v="Credit Card"/>
    <s v="Annually"/>
  </r>
  <r>
    <x v="1123"/>
    <x v="24"/>
    <x v="0"/>
    <x v="19"/>
    <s v="Accessories"/>
    <n v="67"/>
    <x v="2"/>
    <s v="S"/>
    <s v="Purple"/>
    <x v="3"/>
    <x v="25"/>
    <s v="No"/>
    <s v="Debit Card"/>
    <s v="Store Pickup"/>
    <s v="Yes"/>
    <s v="Yes"/>
    <x v="25"/>
    <s v="Cash"/>
    <s v="Monthly"/>
  </r>
  <r>
    <x v="1124"/>
    <x v="32"/>
    <x v="0"/>
    <x v="1"/>
    <s v="Clothing"/>
    <n v="20"/>
    <x v="44"/>
    <s v="M"/>
    <s v="Orange"/>
    <x v="1"/>
    <x v="8"/>
    <s v="No"/>
    <s v="Debit Card"/>
    <s v="Express"/>
    <s v="Yes"/>
    <s v="Yes"/>
    <x v="19"/>
    <s v="Cash"/>
    <s v="Quarterly"/>
  </r>
  <r>
    <x v="1125"/>
    <x v="7"/>
    <x v="0"/>
    <x v="3"/>
    <s v="Footwear"/>
    <n v="90"/>
    <x v="25"/>
    <s v="M"/>
    <s v="Lavender"/>
    <x v="2"/>
    <x v="2"/>
    <s v="No"/>
    <s v="Debit Card"/>
    <s v="2-Day Shipping"/>
    <s v="Yes"/>
    <s v="Yes"/>
    <x v="9"/>
    <s v="Bank Transfer"/>
    <s v="Weekly"/>
  </r>
  <r>
    <x v="1126"/>
    <x v="51"/>
    <x v="0"/>
    <x v="18"/>
    <s v="Accessories"/>
    <n v="58"/>
    <x v="44"/>
    <s v="L"/>
    <s v="Beige"/>
    <x v="0"/>
    <x v="23"/>
    <s v="No"/>
    <s v="Venmo"/>
    <s v="Standard"/>
    <s v="Yes"/>
    <s v="Yes"/>
    <x v="39"/>
    <s v="Venmo"/>
    <s v="Fortnightly"/>
  </r>
  <r>
    <x v="1127"/>
    <x v="2"/>
    <x v="0"/>
    <x v="5"/>
    <s v="Clothing"/>
    <n v="53"/>
    <x v="12"/>
    <s v="XL"/>
    <s v="Maroon"/>
    <x v="1"/>
    <x v="6"/>
    <s v="No"/>
    <s v="Venmo"/>
    <s v="Store Pickup"/>
    <s v="Yes"/>
    <s v="Yes"/>
    <x v="17"/>
    <s v="Debit Card"/>
    <s v="Monthly"/>
  </r>
  <r>
    <x v="1128"/>
    <x v="19"/>
    <x v="0"/>
    <x v="24"/>
    <s v="Accessories"/>
    <n v="30"/>
    <x v="14"/>
    <s v="L"/>
    <s v="Charcoal"/>
    <x v="0"/>
    <x v="10"/>
    <s v="No"/>
    <s v="PayPal"/>
    <s v="Next Day Air"/>
    <s v="Yes"/>
    <s v="Yes"/>
    <x v="31"/>
    <s v="Debit Card"/>
    <s v="Monthly"/>
  </r>
  <r>
    <x v="1129"/>
    <x v="43"/>
    <x v="0"/>
    <x v="15"/>
    <s v="Clothing"/>
    <n v="65"/>
    <x v="13"/>
    <s v="XL"/>
    <s v="White"/>
    <x v="0"/>
    <x v="10"/>
    <s v="No"/>
    <s v="Credit Card"/>
    <s v="Express"/>
    <s v="Yes"/>
    <s v="Yes"/>
    <x v="15"/>
    <s v="Venmo"/>
    <s v="Fortnightly"/>
  </r>
  <r>
    <x v="1130"/>
    <x v="29"/>
    <x v="0"/>
    <x v="16"/>
    <s v="Accessories"/>
    <n v="41"/>
    <x v="0"/>
    <s v="M"/>
    <s v="Lavender"/>
    <x v="2"/>
    <x v="20"/>
    <s v="No"/>
    <s v="Cash"/>
    <s v="Standard"/>
    <s v="Yes"/>
    <s v="Yes"/>
    <x v="48"/>
    <s v="PayPal"/>
    <s v="Bi-Weekly"/>
  </r>
  <r>
    <x v="1131"/>
    <x v="29"/>
    <x v="0"/>
    <x v="5"/>
    <s v="Clothing"/>
    <n v="73"/>
    <x v="26"/>
    <s v="M"/>
    <s v="Black"/>
    <x v="1"/>
    <x v="18"/>
    <s v="No"/>
    <s v="Credit Card"/>
    <s v="Express"/>
    <s v="Yes"/>
    <s v="Yes"/>
    <x v="41"/>
    <s v="Bank Transfer"/>
    <s v="Monthly"/>
  </r>
  <r>
    <x v="1132"/>
    <x v="2"/>
    <x v="0"/>
    <x v="15"/>
    <s v="Clothing"/>
    <n v="98"/>
    <x v="17"/>
    <s v="S"/>
    <s v="Teal"/>
    <x v="1"/>
    <x v="24"/>
    <s v="No"/>
    <s v="PayPal"/>
    <s v="Store Pickup"/>
    <s v="Yes"/>
    <s v="Yes"/>
    <x v="29"/>
    <s v="Cash"/>
    <s v="Fortnightly"/>
  </r>
  <r>
    <x v="1133"/>
    <x v="24"/>
    <x v="0"/>
    <x v="9"/>
    <s v="Footwear"/>
    <n v="36"/>
    <x v="39"/>
    <s v="XL"/>
    <s v="Magenta"/>
    <x v="0"/>
    <x v="7"/>
    <s v="No"/>
    <s v="PayPal"/>
    <s v="2-Day Shipping"/>
    <s v="Yes"/>
    <s v="Yes"/>
    <x v="32"/>
    <s v="Cash"/>
    <s v="Weekly"/>
  </r>
  <r>
    <x v="1134"/>
    <x v="46"/>
    <x v="0"/>
    <x v="17"/>
    <s v="Clothing"/>
    <n v="81"/>
    <x v="48"/>
    <s v="M"/>
    <s v="Brown"/>
    <x v="2"/>
    <x v="12"/>
    <s v="No"/>
    <s v="Bank Transfer"/>
    <s v="Express"/>
    <s v="Yes"/>
    <s v="Yes"/>
    <x v="1"/>
    <s v="Venmo"/>
    <s v="Every 3 Months"/>
  </r>
  <r>
    <x v="1135"/>
    <x v="13"/>
    <x v="0"/>
    <x v="11"/>
    <s v="Clothing"/>
    <n v="90"/>
    <x v="2"/>
    <s v="L"/>
    <s v="Peach"/>
    <x v="0"/>
    <x v="15"/>
    <s v="No"/>
    <s v="PayPal"/>
    <s v="2-Day Shipping"/>
    <s v="Yes"/>
    <s v="Yes"/>
    <x v="18"/>
    <s v="Bank Transfer"/>
    <s v="Quarterly"/>
  </r>
  <r>
    <x v="1136"/>
    <x v="51"/>
    <x v="0"/>
    <x v="8"/>
    <s v="Accessories"/>
    <n v="83"/>
    <x v="26"/>
    <s v="S"/>
    <s v="Cyan"/>
    <x v="2"/>
    <x v="6"/>
    <s v="No"/>
    <s v="Debit Card"/>
    <s v="Free Shipping"/>
    <s v="Yes"/>
    <s v="Yes"/>
    <x v="10"/>
    <s v="Cash"/>
    <s v="Monthly"/>
  </r>
  <r>
    <x v="1137"/>
    <x v="5"/>
    <x v="0"/>
    <x v="5"/>
    <s v="Clothing"/>
    <n v="91"/>
    <x v="35"/>
    <s v="XL"/>
    <s v="Pink"/>
    <x v="0"/>
    <x v="11"/>
    <s v="No"/>
    <s v="Credit Card"/>
    <s v="2-Day Shipping"/>
    <s v="Yes"/>
    <s v="Yes"/>
    <x v="20"/>
    <s v="Bank Transfer"/>
    <s v="Every 3 Months"/>
  </r>
  <r>
    <x v="1138"/>
    <x v="20"/>
    <x v="0"/>
    <x v="13"/>
    <s v="Clothing"/>
    <n v="36"/>
    <x v="44"/>
    <s v="M"/>
    <s v="Purple"/>
    <x v="2"/>
    <x v="10"/>
    <s v="No"/>
    <s v="Venmo"/>
    <s v="Express"/>
    <s v="Yes"/>
    <s v="Yes"/>
    <x v="18"/>
    <s v="Venmo"/>
    <s v="Fortnightly"/>
  </r>
  <r>
    <x v="1139"/>
    <x v="44"/>
    <x v="0"/>
    <x v="7"/>
    <s v="Outerwear"/>
    <n v="53"/>
    <x v="15"/>
    <s v="L"/>
    <s v="Purple"/>
    <x v="1"/>
    <x v="20"/>
    <s v="No"/>
    <s v="PayPal"/>
    <s v="Standard"/>
    <s v="Yes"/>
    <s v="Yes"/>
    <x v="38"/>
    <s v="Debit Card"/>
    <s v="Bi-Weekly"/>
  </r>
  <r>
    <x v="1140"/>
    <x v="18"/>
    <x v="0"/>
    <x v="2"/>
    <s v="Clothing"/>
    <n v="39"/>
    <x v="33"/>
    <s v="M"/>
    <s v="White"/>
    <x v="0"/>
    <x v="5"/>
    <s v="No"/>
    <s v="Cash"/>
    <s v="Store Pickup"/>
    <s v="Yes"/>
    <s v="Yes"/>
    <x v="49"/>
    <s v="Credit Card"/>
    <s v="Every 3 Months"/>
  </r>
  <r>
    <x v="1141"/>
    <x v="31"/>
    <x v="0"/>
    <x v="24"/>
    <s v="Accessories"/>
    <n v="33"/>
    <x v="31"/>
    <s v="S"/>
    <s v="Silver"/>
    <x v="0"/>
    <x v="10"/>
    <s v="No"/>
    <s v="Debit Card"/>
    <s v="Next Day Air"/>
    <s v="Yes"/>
    <s v="Yes"/>
    <x v="2"/>
    <s v="PayPal"/>
    <s v="Fortnightly"/>
  </r>
  <r>
    <x v="1142"/>
    <x v="28"/>
    <x v="0"/>
    <x v="17"/>
    <s v="Clothing"/>
    <n v="76"/>
    <x v="31"/>
    <s v="L"/>
    <s v="Green"/>
    <x v="1"/>
    <x v="1"/>
    <s v="No"/>
    <s v="Cash"/>
    <s v="Store Pickup"/>
    <s v="Yes"/>
    <s v="Yes"/>
    <x v="46"/>
    <s v="Venmo"/>
    <s v="Bi-Weekly"/>
  </r>
  <r>
    <x v="1143"/>
    <x v="33"/>
    <x v="0"/>
    <x v="23"/>
    <s v="Footwear"/>
    <n v="23"/>
    <x v="22"/>
    <s v="L"/>
    <s v="Teal"/>
    <x v="0"/>
    <x v="14"/>
    <s v="No"/>
    <s v="Cash"/>
    <s v="Standard"/>
    <s v="Yes"/>
    <s v="Yes"/>
    <x v="34"/>
    <s v="PayPal"/>
    <s v="Quarterly"/>
  </r>
  <r>
    <x v="1144"/>
    <x v="38"/>
    <x v="0"/>
    <x v="2"/>
    <s v="Clothing"/>
    <n v="54"/>
    <x v="36"/>
    <s v="S"/>
    <s v="Indigo"/>
    <x v="3"/>
    <x v="14"/>
    <s v="No"/>
    <s v="PayPal"/>
    <s v="2-Day Shipping"/>
    <s v="Yes"/>
    <s v="Yes"/>
    <x v="29"/>
    <s v="Bank Transfer"/>
    <s v="Fortnightly"/>
  </r>
  <r>
    <x v="1145"/>
    <x v="18"/>
    <x v="0"/>
    <x v="4"/>
    <s v="Footwear"/>
    <n v="89"/>
    <x v="22"/>
    <s v="L"/>
    <s v="Pink"/>
    <x v="2"/>
    <x v="21"/>
    <s v="No"/>
    <s v="Venmo"/>
    <s v="Express"/>
    <s v="Yes"/>
    <s v="Yes"/>
    <x v="48"/>
    <s v="Cash"/>
    <s v="Every 3 Months"/>
  </r>
  <r>
    <x v="1146"/>
    <x v="39"/>
    <x v="0"/>
    <x v="4"/>
    <s v="Footwear"/>
    <n v="38"/>
    <x v="48"/>
    <s v="M"/>
    <s v="Indigo"/>
    <x v="2"/>
    <x v="19"/>
    <s v="No"/>
    <s v="Debit Card"/>
    <s v="Standard"/>
    <s v="Yes"/>
    <s v="Yes"/>
    <x v="22"/>
    <s v="Bank Transfer"/>
    <s v="Every 3 Months"/>
  </r>
  <r>
    <x v="1147"/>
    <x v="35"/>
    <x v="0"/>
    <x v="19"/>
    <s v="Accessories"/>
    <n v="36"/>
    <x v="30"/>
    <s v="XL"/>
    <s v="Red"/>
    <x v="0"/>
    <x v="24"/>
    <s v="No"/>
    <s v="PayPal"/>
    <s v="Next Day Air"/>
    <s v="Yes"/>
    <s v="Yes"/>
    <x v="14"/>
    <s v="Debit Card"/>
    <s v="Annually"/>
  </r>
  <r>
    <x v="1148"/>
    <x v="50"/>
    <x v="0"/>
    <x v="13"/>
    <s v="Clothing"/>
    <n v="66"/>
    <x v="20"/>
    <s v="M"/>
    <s v="Violet"/>
    <x v="1"/>
    <x v="5"/>
    <s v="No"/>
    <s v="Bank Transfer"/>
    <s v="Store Pickup"/>
    <s v="Yes"/>
    <s v="Yes"/>
    <x v="9"/>
    <s v="PayPal"/>
    <s v="Fortnightly"/>
  </r>
  <r>
    <x v="1149"/>
    <x v="3"/>
    <x v="0"/>
    <x v="16"/>
    <s v="Accessories"/>
    <n v="42"/>
    <x v="42"/>
    <s v="L"/>
    <s v="Cyan"/>
    <x v="1"/>
    <x v="13"/>
    <s v="No"/>
    <s v="Cash"/>
    <s v="Store Pickup"/>
    <s v="Yes"/>
    <s v="Yes"/>
    <x v="19"/>
    <s v="Venmo"/>
    <s v="Annually"/>
  </r>
  <r>
    <x v="1150"/>
    <x v="26"/>
    <x v="0"/>
    <x v="16"/>
    <s v="Accessories"/>
    <n v="36"/>
    <x v="0"/>
    <s v="S"/>
    <s v="Red"/>
    <x v="0"/>
    <x v="2"/>
    <s v="No"/>
    <s v="Debit Card"/>
    <s v="Next Day Air"/>
    <s v="Yes"/>
    <s v="Yes"/>
    <x v="16"/>
    <s v="Venmo"/>
    <s v="Bi-Weekly"/>
  </r>
  <r>
    <x v="1151"/>
    <x v="38"/>
    <x v="0"/>
    <x v="0"/>
    <s v="Clothing"/>
    <n v="86"/>
    <x v="31"/>
    <s v="M"/>
    <s v="Gray"/>
    <x v="1"/>
    <x v="19"/>
    <s v="No"/>
    <s v="Bank Transfer"/>
    <s v="Express"/>
    <s v="Yes"/>
    <s v="Yes"/>
    <x v="37"/>
    <s v="Credit Card"/>
    <s v="Weekly"/>
  </r>
  <r>
    <x v="1152"/>
    <x v="46"/>
    <x v="0"/>
    <x v="8"/>
    <s v="Accessories"/>
    <n v="49"/>
    <x v="39"/>
    <s v="M"/>
    <s v="Gold"/>
    <x v="3"/>
    <x v="17"/>
    <s v="No"/>
    <s v="Cash"/>
    <s v="Standard"/>
    <s v="Yes"/>
    <s v="Yes"/>
    <x v="6"/>
    <s v="PayPal"/>
    <s v="Every 3 Months"/>
  </r>
  <r>
    <x v="1153"/>
    <x v="7"/>
    <x v="0"/>
    <x v="5"/>
    <s v="Clothing"/>
    <n v="41"/>
    <x v="37"/>
    <s v="M"/>
    <s v="Pink"/>
    <x v="2"/>
    <x v="17"/>
    <s v="No"/>
    <s v="PayPal"/>
    <s v="Free Shipping"/>
    <s v="Yes"/>
    <s v="Yes"/>
    <x v="49"/>
    <s v="Bank Transfer"/>
    <s v="Quarterly"/>
  </r>
  <r>
    <x v="1154"/>
    <x v="34"/>
    <x v="0"/>
    <x v="10"/>
    <s v="Clothing"/>
    <n v="82"/>
    <x v="42"/>
    <s v="L"/>
    <s v="Cyan"/>
    <x v="1"/>
    <x v="3"/>
    <s v="No"/>
    <s v="Venmo"/>
    <s v="2-Day Shipping"/>
    <s v="Yes"/>
    <s v="Yes"/>
    <x v="12"/>
    <s v="Credit Card"/>
    <s v="Bi-Weekly"/>
  </r>
  <r>
    <x v="1155"/>
    <x v="29"/>
    <x v="0"/>
    <x v="17"/>
    <s v="Clothing"/>
    <n v="53"/>
    <x v="30"/>
    <s v="S"/>
    <s v="Red"/>
    <x v="3"/>
    <x v="5"/>
    <s v="No"/>
    <s v="Debit Card"/>
    <s v="Express"/>
    <s v="Yes"/>
    <s v="Yes"/>
    <x v="39"/>
    <s v="PayPal"/>
    <s v="Quarterly"/>
  </r>
  <r>
    <x v="1156"/>
    <x v="30"/>
    <x v="0"/>
    <x v="9"/>
    <s v="Footwear"/>
    <n v="21"/>
    <x v="11"/>
    <s v="M"/>
    <s v="Gold"/>
    <x v="2"/>
    <x v="6"/>
    <s v="No"/>
    <s v="PayPal"/>
    <s v="Express"/>
    <s v="Yes"/>
    <s v="Yes"/>
    <x v="49"/>
    <s v="Venmo"/>
    <s v="Every 3 Months"/>
  </r>
  <r>
    <x v="1157"/>
    <x v="43"/>
    <x v="0"/>
    <x v="22"/>
    <s v="Accessories"/>
    <n v="66"/>
    <x v="33"/>
    <s v="M"/>
    <s v="Charcoal"/>
    <x v="3"/>
    <x v="14"/>
    <s v="No"/>
    <s v="Credit Card"/>
    <s v="Standard"/>
    <s v="Yes"/>
    <s v="Yes"/>
    <x v="47"/>
    <s v="Cash"/>
    <s v="Quarterly"/>
  </r>
  <r>
    <x v="1158"/>
    <x v="28"/>
    <x v="0"/>
    <x v="22"/>
    <s v="Accessories"/>
    <n v="89"/>
    <x v="22"/>
    <s v="L"/>
    <s v="Orange"/>
    <x v="2"/>
    <x v="17"/>
    <s v="No"/>
    <s v="Venmo"/>
    <s v="2-Day Shipping"/>
    <s v="Yes"/>
    <s v="Yes"/>
    <x v="23"/>
    <s v="Bank Transfer"/>
    <s v="Annually"/>
  </r>
  <r>
    <x v="1159"/>
    <x v="17"/>
    <x v="0"/>
    <x v="8"/>
    <s v="Accessories"/>
    <n v="55"/>
    <x v="13"/>
    <s v="L"/>
    <s v="Blue"/>
    <x v="3"/>
    <x v="15"/>
    <s v="No"/>
    <s v="Debit Card"/>
    <s v="2-Day Shipping"/>
    <s v="Yes"/>
    <s v="Yes"/>
    <x v="15"/>
    <s v="Venmo"/>
    <s v="Every 3 Months"/>
  </r>
  <r>
    <x v="1160"/>
    <x v="43"/>
    <x v="0"/>
    <x v="18"/>
    <s v="Accessories"/>
    <n v="42"/>
    <x v="25"/>
    <s v="S"/>
    <s v="Blue"/>
    <x v="2"/>
    <x v="4"/>
    <s v="No"/>
    <s v="Cash"/>
    <s v="Next Day Air"/>
    <s v="Yes"/>
    <s v="Yes"/>
    <x v="44"/>
    <s v="Venmo"/>
    <s v="Bi-Weekly"/>
  </r>
  <r>
    <x v="1161"/>
    <x v="6"/>
    <x v="0"/>
    <x v="6"/>
    <s v="Clothing"/>
    <n v="52"/>
    <x v="19"/>
    <s v="S"/>
    <s v="Orange"/>
    <x v="3"/>
    <x v="0"/>
    <s v="No"/>
    <s v="Bank Transfer"/>
    <s v="2-Day Shipping"/>
    <s v="Yes"/>
    <s v="Yes"/>
    <x v="10"/>
    <s v="PayPal"/>
    <s v="Monthly"/>
  </r>
  <r>
    <x v="1162"/>
    <x v="36"/>
    <x v="0"/>
    <x v="3"/>
    <s v="Footwear"/>
    <n v="92"/>
    <x v="17"/>
    <s v="M"/>
    <s v="Blue"/>
    <x v="0"/>
    <x v="19"/>
    <s v="No"/>
    <s v="Venmo"/>
    <s v="Express"/>
    <s v="Yes"/>
    <s v="Yes"/>
    <x v="21"/>
    <s v="PayPal"/>
    <s v="Weekly"/>
  </r>
  <r>
    <x v="1163"/>
    <x v="8"/>
    <x v="0"/>
    <x v="13"/>
    <s v="Clothing"/>
    <n v="56"/>
    <x v="30"/>
    <s v="L"/>
    <s v="White"/>
    <x v="2"/>
    <x v="21"/>
    <s v="No"/>
    <s v="Credit Card"/>
    <s v="2-Day Shipping"/>
    <s v="Yes"/>
    <s v="Yes"/>
    <x v="37"/>
    <s v="Debit Card"/>
    <s v="Monthly"/>
  </r>
  <r>
    <x v="1164"/>
    <x v="33"/>
    <x v="0"/>
    <x v="10"/>
    <s v="Clothing"/>
    <n v="96"/>
    <x v="6"/>
    <s v="M"/>
    <s v="Green"/>
    <x v="0"/>
    <x v="19"/>
    <s v="No"/>
    <s v="Credit Card"/>
    <s v="Standard"/>
    <s v="Yes"/>
    <s v="Yes"/>
    <x v="39"/>
    <s v="PayPal"/>
    <s v="Quarterly"/>
  </r>
  <r>
    <x v="1165"/>
    <x v="47"/>
    <x v="0"/>
    <x v="17"/>
    <s v="Clothing"/>
    <n v="64"/>
    <x v="48"/>
    <s v="M"/>
    <s v="Silver"/>
    <x v="0"/>
    <x v="3"/>
    <s v="No"/>
    <s v="Cash"/>
    <s v="Next Day Air"/>
    <s v="Yes"/>
    <s v="Yes"/>
    <x v="33"/>
    <s v="Venmo"/>
    <s v="Every 3 Months"/>
  </r>
  <r>
    <x v="1166"/>
    <x v="39"/>
    <x v="0"/>
    <x v="10"/>
    <s v="Clothing"/>
    <n v="48"/>
    <x v="39"/>
    <s v="S"/>
    <s v="Lavender"/>
    <x v="0"/>
    <x v="18"/>
    <s v="No"/>
    <s v="Cash"/>
    <s v="Store Pickup"/>
    <s v="Yes"/>
    <s v="Yes"/>
    <x v="17"/>
    <s v="Venmo"/>
    <s v="Fortnightly"/>
  </r>
  <r>
    <x v="1167"/>
    <x v="52"/>
    <x v="0"/>
    <x v="20"/>
    <s v="Clothing"/>
    <n v="83"/>
    <x v="32"/>
    <s v="XL"/>
    <s v="Beige"/>
    <x v="2"/>
    <x v="15"/>
    <s v="No"/>
    <s v="PayPal"/>
    <s v="Free Shipping"/>
    <s v="Yes"/>
    <s v="Yes"/>
    <x v="20"/>
    <s v="PayPal"/>
    <s v="Quarterly"/>
  </r>
  <r>
    <x v="1168"/>
    <x v="33"/>
    <x v="0"/>
    <x v="18"/>
    <s v="Accessories"/>
    <n v="91"/>
    <x v="16"/>
    <s v="L"/>
    <s v="Violet"/>
    <x v="2"/>
    <x v="15"/>
    <s v="No"/>
    <s v="PayPal"/>
    <s v="Standard"/>
    <s v="Yes"/>
    <s v="Yes"/>
    <x v="10"/>
    <s v="Debit Card"/>
    <s v="Fortnightly"/>
  </r>
  <r>
    <x v="1169"/>
    <x v="15"/>
    <x v="0"/>
    <x v="21"/>
    <s v="Accessories"/>
    <n v="94"/>
    <x v="5"/>
    <s v="S"/>
    <s v="Gray"/>
    <x v="3"/>
    <x v="9"/>
    <s v="No"/>
    <s v="Venmo"/>
    <s v="2-Day Shipping"/>
    <s v="Yes"/>
    <s v="Yes"/>
    <x v="35"/>
    <s v="Cash"/>
    <s v="Annually"/>
  </r>
  <r>
    <x v="1170"/>
    <x v="9"/>
    <x v="0"/>
    <x v="11"/>
    <s v="Clothing"/>
    <n v="62"/>
    <x v="26"/>
    <s v="S"/>
    <s v="Red"/>
    <x v="1"/>
    <x v="4"/>
    <s v="No"/>
    <s v="Bank Transfer"/>
    <s v="Express"/>
    <s v="Yes"/>
    <s v="Yes"/>
    <x v="42"/>
    <s v="Cash"/>
    <s v="Bi-Weekly"/>
  </r>
  <r>
    <x v="1171"/>
    <x v="38"/>
    <x v="0"/>
    <x v="20"/>
    <s v="Clothing"/>
    <n v="55"/>
    <x v="7"/>
    <s v="M"/>
    <s v="Lavender"/>
    <x v="1"/>
    <x v="20"/>
    <s v="No"/>
    <s v="Bank Transfer"/>
    <s v="Next Day Air"/>
    <s v="Yes"/>
    <s v="Yes"/>
    <x v="28"/>
    <s v="Debit Card"/>
    <s v="Annually"/>
  </r>
  <r>
    <x v="1172"/>
    <x v="35"/>
    <x v="0"/>
    <x v="7"/>
    <s v="Outerwear"/>
    <n v="68"/>
    <x v="4"/>
    <s v="L"/>
    <s v="Peach"/>
    <x v="1"/>
    <x v="12"/>
    <s v="No"/>
    <s v="Credit Card"/>
    <s v="Store Pickup"/>
    <s v="Yes"/>
    <s v="Yes"/>
    <x v="38"/>
    <s v="Bank Transfer"/>
    <s v="Bi-Weekly"/>
  </r>
  <r>
    <x v="1173"/>
    <x v="42"/>
    <x v="0"/>
    <x v="16"/>
    <s v="Accessories"/>
    <n v="76"/>
    <x v="45"/>
    <s v="M"/>
    <s v="Indigo"/>
    <x v="0"/>
    <x v="25"/>
    <s v="No"/>
    <s v="Credit Card"/>
    <s v="Express"/>
    <s v="Yes"/>
    <s v="Yes"/>
    <x v="38"/>
    <s v="Cash"/>
    <s v="Bi-Weekly"/>
  </r>
  <r>
    <x v="1174"/>
    <x v="32"/>
    <x v="0"/>
    <x v="21"/>
    <s v="Accessories"/>
    <n v="31"/>
    <x v="49"/>
    <s v="M"/>
    <s v="Black"/>
    <x v="0"/>
    <x v="24"/>
    <s v="No"/>
    <s v="Cash"/>
    <s v="Express"/>
    <s v="Yes"/>
    <s v="Yes"/>
    <x v="5"/>
    <s v="Bank Transfer"/>
    <s v="Bi-Weekly"/>
  </r>
  <r>
    <x v="1175"/>
    <x v="25"/>
    <x v="0"/>
    <x v="22"/>
    <s v="Accessories"/>
    <n v="81"/>
    <x v="32"/>
    <s v="M"/>
    <s v="Beige"/>
    <x v="1"/>
    <x v="7"/>
    <s v="No"/>
    <s v="Credit Card"/>
    <s v="Store Pickup"/>
    <s v="Yes"/>
    <s v="Yes"/>
    <x v="8"/>
    <s v="PayPal"/>
    <s v="Quarterly"/>
  </r>
  <r>
    <x v="1176"/>
    <x v="24"/>
    <x v="0"/>
    <x v="10"/>
    <s v="Clothing"/>
    <n v="83"/>
    <x v="4"/>
    <s v="M"/>
    <s v="Red"/>
    <x v="0"/>
    <x v="12"/>
    <s v="No"/>
    <s v="Credit Card"/>
    <s v="Free Shipping"/>
    <s v="Yes"/>
    <s v="Yes"/>
    <x v="30"/>
    <s v="PayPal"/>
    <s v="Quarterly"/>
  </r>
  <r>
    <x v="1177"/>
    <x v="22"/>
    <x v="0"/>
    <x v="11"/>
    <s v="Clothing"/>
    <n v="21"/>
    <x v="44"/>
    <s v="M"/>
    <s v="Black"/>
    <x v="1"/>
    <x v="6"/>
    <s v="No"/>
    <s v="Cash"/>
    <s v="Standard"/>
    <s v="Yes"/>
    <s v="Yes"/>
    <x v="37"/>
    <s v="Debit Card"/>
    <s v="Monthly"/>
  </r>
  <r>
    <x v="1178"/>
    <x v="43"/>
    <x v="0"/>
    <x v="10"/>
    <s v="Clothing"/>
    <n v="22"/>
    <x v="36"/>
    <s v="M"/>
    <s v="Teal"/>
    <x v="1"/>
    <x v="8"/>
    <s v="No"/>
    <s v="Credit Card"/>
    <s v="Express"/>
    <s v="Yes"/>
    <s v="Yes"/>
    <x v="2"/>
    <s v="Debit Card"/>
    <s v="Annually"/>
  </r>
  <r>
    <x v="1179"/>
    <x v="30"/>
    <x v="0"/>
    <x v="17"/>
    <s v="Clothing"/>
    <n v="33"/>
    <x v="27"/>
    <s v="M"/>
    <s v="Blue"/>
    <x v="2"/>
    <x v="11"/>
    <s v="No"/>
    <s v="Debit Card"/>
    <s v="Free Shipping"/>
    <s v="Yes"/>
    <s v="Yes"/>
    <x v="12"/>
    <s v="Bank Transfer"/>
    <s v="Annually"/>
  </r>
  <r>
    <x v="1180"/>
    <x v="51"/>
    <x v="0"/>
    <x v="11"/>
    <s v="Clothing"/>
    <n v="23"/>
    <x v="4"/>
    <s v="S"/>
    <s v="Beige"/>
    <x v="1"/>
    <x v="8"/>
    <s v="No"/>
    <s v="Cash"/>
    <s v="Standard"/>
    <s v="Yes"/>
    <s v="Yes"/>
    <x v="11"/>
    <s v="Cash"/>
    <s v="Monthly"/>
  </r>
  <r>
    <x v="1181"/>
    <x v="12"/>
    <x v="0"/>
    <x v="6"/>
    <s v="Clothing"/>
    <n v="96"/>
    <x v="14"/>
    <s v="L"/>
    <s v="Teal"/>
    <x v="2"/>
    <x v="1"/>
    <s v="No"/>
    <s v="Cash"/>
    <s v="Free Shipping"/>
    <s v="Yes"/>
    <s v="Yes"/>
    <x v="34"/>
    <s v="Bank Transfer"/>
    <s v="Quarterly"/>
  </r>
  <r>
    <x v="1182"/>
    <x v="43"/>
    <x v="0"/>
    <x v="16"/>
    <s v="Accessories"/>
    <n v="21"/>
    <x v="35"/>
    <s v="M"/>
    <s v="Maroon"/>
    <x v="1"/>
    <x v="22"/>
    <s v="No"/>
    <s v="Debit Card"/>
    <s v="Express"/>
    <s v="Yes"/>
    <s v="Yes"/>
    <x v="24"/>
    <s v="PayPal"/>
    <s v="Quarterly"/>
  </r>
  <r>
    <x v="1183"/>
    <x v="51"/>
    <x v="0"/>
    <x v="13"/>
    <s v="Clothing"/>
    <n v="39"/>
    <x v="7"/>
    <s v="M"/>
    <s v="Yellow"/>
    <x v="1"/>
    <x v="9"/>
    <s v="No"/>
    <s v="PayPal"/>
    <s v="2-Day Shipping"/>
    <s v="Yes"/>
    <s v="Yes"/>
    <x v="7"/>
    <s v="Credit Card"/>
    <s v="Weekly"/>
  </r>
  <r>
    <x v="1184"/>
    <x v="6"/>
    <x v="0"/>
    <x v="22"/>
    <s v="Accessories"/>
    <n v="73"/>
    <x v="36"/>
    <s v="S"/>
    <s v="Indigo"/>
    <x v="3"/>
    <x v="23"/>
    <s v="No"/>
    <s v="Bank Transfer"/>
    <s v="Express"/>
    <s v="Yes"/>
    <s v="Yes"/>
    <x v="5"/>
    <s v="Credit Card"/>
    <s v="Annually"/>
  </r>
  <r>
    <x v="1185"/>
    <x v="36"/>
    <x v="0"/>
    <x v="2"/>
    <s v="Clothing"/>
    <n v="64"/>
    <x v="1"/>
    <s v="M"/>
    <s v="Magenta"/>
    <x v="1"/>
    <x v="20"/>
    <s v="No"/>
    <s v="Debit Card"/>
    <s v="Standard"/>
    <s v="Yes"/>
    <s v="Yes"/>
    <x v="32"/>
    <s v="Credit Card"/>
    <s v="Monthly"/>
  </r>
  <r>
    <x v="1186"/>
    <x v="6"/>
    <x v="0"/>
    <x v="2"/>
    <s v="Clothing"/>
    <n v="68"/>
    <x v="27"/>
    <s v="M"/>
    <s v="Beige"/>
    <x v="2"/>
    <x v="7"/>
    <s v="No"/>
    <s v="Cash"/>
    <s v="2-Day Shipping"/>
    <s v="Yes"/>
    <s v="Yes"/>
    <x v="46"/>
    <s v="Credit Card"/>
    <s v="Annually"/>
  </r>
  <r>
    <x v="1187"/>
    <x v="19"/>
    <x v="0"/>
    <x v="19"/>
    <s v="Accessories"/>
    <n v="89"/>
    <x v="44"/>
    <s v="L"/>
    <s v="Maroon"/>
    <x v="3"/>
    <x v="21"/>
    <s v="No"/>
    <s v="Cash"/>
    <s v="Express"/>
    <s v="Yes"/>
    <s v="Yes"/>
    <x v="10"/>
    <s v="Credit Card"/>
    <s v="Every 3 Months"/>
  </r>
  <r>
    <x v="1188"/>
    <x v="33"/>
    <x v="0"/>
    <x v="0"/>
    <s v="Clothing"/>
    <n v="29"/>
    <x v="16"/>
    <s v="M"/>
    <s v="Magenta"/>
    <x v="2"/>
    <x v="13"/>
    <s v="No"/>
    <s v="Credit Card"/>
    <s v="Next Day Air"/>
    <s v="Yes"/>
    <s v="Yes"/>
    <x v="47"/>
    <s v="Credit Card"/>
    <s v="Weekly"/>
  </r>
  <r>
    <x v="1189"/>
    <x v="14"/>
    <x v="0"/>
    <x v="5"/>
    <s v="Clothing"/>
    <n v="97"/>
    <x v="10"/>
    <s v="XL"/>
    <s v="Teal"/>
    <x v="2"/>
    <x v="8"/>
    <s v="No"/>
    <s v="Venmo"/>
    <s v="Free Shipping"/>
    <s v="Yes"/>
    <s v="Yes"/>
    <x v="40"/>
    <s v="Debit Card"/>
    <s v="Annually"/>
  </r>
  <r>
    <x v="1190"/>
    <x v="46"/>
    <x v="0"/>
    <x v="5"/>
    <s v="Clothing"/>
    <n v="45"/>
    <x v="36"/>
    <s v="M"/>
    <s v="Orange"/>
    <x v="0"/>
    <x v="24"/>
    <s v="No"/>
    <s v="Bank Transfer"/>
    <s v="Next Day Air"/>
    <s v="Yes"/>
    <s v="Yes"/>
    <x v="4"/>
    <s v="Credit Card"/>
    <s v="Weekly"/>
  </r>
  <r>
    <x v="1191"/>
    <x v="50"/>
    <x v="0"/>
    <x v="17"/>
    <s v="Clothing"/>
    <n v="70"/>
    <x v="27"/>
    <s v="L"/>
    <s v="Charcoal"/>
    <x v="0"/>
    <x v="7"/>
    <s v="No"/>
    <s v="Debit Card"/>
    <s v="Free Shipping"/>
    <s v="Yes"/>
    <s v="Yes"/>
    <x v="16"/>
    <s v="Venmo"/>
    <s v="Quarterly"/>
  </r>
  <r>
    <x v="1192"/>
    <x v="34"/>
    <x v="0"/>
    <x v="7"/>
    <s v="Outerwear"/>
    <n v="56"/>
    <x v="20"/>
    <s v="M"/>
    <s v="Turquoise"/>
    <x v="2"/>
    <x v="17"/>
    <s v="No"/>
    <s v="PayPal"/>
    <s v="2-Day Shipping"/>
    <s v="Yes"/>
    <s v="Yes"/>
    <x v="38"/>
    <s v="Venmo"/>
    <s v="Quarterly"/>
  </r>
  <r>
    <x v="1193"/>
    <x v="37"/>
    <x v="0"/>
    <x v="14"/>
    <s v="Outerwear"/>
    <n v="55"/>
    <x v="29"/>
    <s v="L"/>
    <s v="Pink"/>
    <x v="3"/>
    <x v="16"/>
    <s v="No"/>
    <s v="Venmo"/>
    <s v="2-Day Shipping"/>
    <s v="Yes"/>
    <s v="Yes"/>
    <x v="27"/>
    <s v="Credit Card"/>
    <s v="Fortnightly"/>
  </r>
  <r>
    <x v="1194"/>
    <x v="2"/>
    <x v="0"/>
    <x v="15"/>
    <s v="Clothing"/>
    <n v="46"/>
    <x v="14"/>
    <s v="S"/>
    <s v="Teal"/>
    <x v="0"/>
    <x v="0"/>
    <s v="No"/>
    <s v="Debit Card"/>
    <s v="2-Day Shipping"/>
    <s v="Yes"/>
    <s v="Yes"/>
    <x v="49"/>
    <s v="Credit Card"/>
    <s v="Fortnightly"/>
  </r>
  <r>
    <x v="1195"/>
    <x v="15"/>
    <x v="0"/>
    <x v="18"/>
    <s v="Accessories"/>
    <n v="95"/>
    <x v="21"/>
    <s v="M"/>
    <s v="White"/>
    <x v="0"/>
    <x v="17"/>
    <s v="No"/>
    <s v="Cash"/>
    <s v="2-Day Shipping"/>
    <s v="Yes"/>
    <s v="Yes"/>
    <x v="42"/>
    <s v="Venmo"/>
    <s v="Monthly"/>
  </r>
  <r>
    <x v="1196"/>
    <x v="11"/>
    <x v="0"/>
    <x v="22"/>
    <s v="Accessories"/>
    <n v="88"/>
    <x v="25"/>
    <s v="M"/>
    <s v="Maroon"/>
    <x v="0"/>
    <x v="4"/>
    <s v="No"/>
    <s v="PayPal"/>
    <s v="2-Day Shipping"/>
    <s v="Yes"/>
    <s v="Yes"/>
    <x v="21"/>
    <s v="Bank Transfer"/>
    <s v="Bi-Weekly"/>
  </r>
  <r>
    <x v="1197"/>
    <x v="22"/>
    <x v="0"/>
    <x v="4"/>
    <s v="Footwear"/>
    <n v="92"/>
    <x v="34"/>
    <s v="L"/>
    <s v="Violet"/>
    <x v="3"/>
    <x v="20"/>
    <s v="No"/>
    <s v="Debit Card"/>
    <s v="Standard"/>
    <s v="Yes"/>
    <s v="Yes"/>
    <x v="8"/>
    <s v="PayPal"/>
    <s v="Annually"/>
  </r>
  <r>
    <x v="1198"/>
    <x v="37"/>
    <x v="0"/>
    <x v="20"/>
    <s v="Clothing"/>
    <n v="49"/>
    <x v="32"/>
    <s v="M"/>
    <s v="Brown"/>
    <x v="2"/>
    <x v="20"/>
    <s v="No"/>
    <s v="Bank Transfer"/>
    <s v="2-Day Shipping"/>
    <s v="Yes"/>
    <s v="Yes"/>
    <x v="14"/>
    <s v="Cash"/>
    <s v="Annually"/>
  </r>
  <r>
    <x v="1199"/>
    <x v="34"/>
    <x v="0"/>
    <x v="3"/>
    <s v="Footwear"/>
    <n v="89"/>
    <x v="33"/>
    <s v="M"/>
    <s v="Indigo"/>
    <x v="3"/>
    <x v="9"/>
    <s v="No"/>
    <s v="Credit Card"/>
    <s v="Free Shipping"/>
    <s v="Yes"/>
    <s v="Yes"/>
    <x v="35"/>
    <s v="Debit Card"/>
    <s v="Weekly"/>
  </r>
  <r>
    <x v="1200"/>
    <x v="7"/>
    <x v="0"/>
    <x v="7"/>
    <s v="Outerwear"/>
    <n v="22"/>
    <x v="39"/>
    <s v="XL"/>
    <s v="Black"/>
    <x v="0"/>
    <x v="14"/>
    <s v="No"/>
    <s v="Bank Transfer"/>
    <s v="Store Pickup"/>
    <s v="Yes"/>
    <s v="Yes"/>
    <x v="22"/>
    <s v="PayPal"/>
    <s v="Weekly"/>
  </r>
  <r>
    <x v="1201"/>
    <x v="7"/>
    <x v="0"/>
    <x v="9"/>
    <s v="Footwear"/>
    <n v="61"/>
    <x v="26"/>
    <s v="XL"/>
    <s v="Black"/>
    <x v="2"/>
    <x v="0"/>
    <s v="No"/>
    <s v="Cash"/>
    <s v="2-Day Shipping"/>
    <s v="Yes"/>
    <s v="Yes"/>
    <x v="15"/>
    <s v="Venmo"/>
    <s v="Fortnightly"/>
  </r>
  <r>
    <x v="1202"/>
    <x v="39"/>
    <x v="0"/>
    <x v="18"/>
    <s v="Accessories"/>
    <n v="29"/>
    <x v="33"/>
    <s v="S"/>
    <s v="Olive"/>
    <x v="1"/>
    <x v="3"/>
    <s v="No"/>
    <s v="Bank Transfer"/>
    <s v="Standard"/>
    <s v="Yes"/>
    <s v="Yes"/>
    <x v="0"/>
    <s v="Venmo"/>
    <s v="Every 3 Months"/>
  </r>
  <r>
    <x v="1203"/>
    <x v="37"/>
    <x v="0"/>
    <x v="4"/>
    <s v="Footwear"/>
    <n v="82"/>
    <x v="46"/>
    <s v="M"/>
    <s v="Orange"/>
    <x v="0"/>
    <x v="18"/>
    <s v="No"/>
    <s v="Bank Transfer"/>
    <s v="Free Shipping"/>
    <s v="Yes"/>
    <s v="Yes"/>
    <x v="2"/>
    <s v="Bank Transfer"/>
    <s v="Annually"/>
  </r>
  <r>
    <x v="1204"/>
    <x v="29"/>
    <x v="0"/>
    <x v="22"/>
    <s v="Accessories"/>
    <n v="94"/>
    <x v="20"/>
    <s v="M"/>
    <s v="Pink"/>
    <x v="1"/>
    <x v="4"/>
    <s v="No"/>
    <s v="Bank Transfer"/>
    <s v="2-Day Shipping"/>
    <s v="Yes"/>
    <s v="Yes"/>
    <x v="41"/>
    <s v="Credit Card"/>
    <s v="Every 3 Months"/>
  </r>
  <r>
    <x v="1205"/>
    <x v="16"/>
    <x v="0"/>
    <x v="8"/>
    <s v="Accessories"/>
    <n v="99"/>
    <x v="18"/>
    <s v="M"/>
    <s v="Olive"/>
    <x v="1"/>
    <x v="1"/>
    <s v="No"/>
    <s v="Credit Card"/>
    <s v="Standard"/>
    <s v="Yes"/>
    <s v="Yes"/>
    <x v="25"/>
    <s v="Bank Transfer"/>
    <s v="Fortnightly"/>
  </r>
  <r>
    <x v="1206"/>
    <x v="40"/>
    <x v="0"/>
    <x v="8"/>
    <s v="Accessories"/>
    <n v="59"/>
    <x v="16"/>
    <s v="S"/>
    <s v="Cyan"/>
    <x v="3"/>
    <x v="21"/>
    <s v="No"/>
    <s v="Cash"/>
    <s v="Free Shipping"/>
    <s v="Yes"/>
    <s v="Yes"/>
    <x v="20"/>
    <s v="Venmo"/>
    <s v="Every 3 Months"/>
  </r>
  <r>
    <x v="1207"/>
    <x v="46"/>
    <x v="0"/>
    <x v="23"/>
    <s v="Footwear"/>
    <n v="90"/>
    <x v="47"/>
    <s v="M"/>
    <s v="White"/>
    <x v="2"/>
    <x v="7"/>
    <s v="No"/>
    <s v="Venmo"/>
    <s v="Next Day Air"/>
    <s v="Yes"/>
    <s v="Yes"/>
    <x v="26"/>
    <s v="Credit Card"/>
    <s v="Every 3 Months"/>
  </r>
  <r>
    <x v="1208"/>
    <x v="30"/>
    <x v="0"/>
    <x v="23"/>
    <s v="Footwear"/>
    <n v="100"/>
    <x v="48"/>
    <s v="S"/>
    <s v="Red"/>
    <x v="0"/>
    <x v="3"/>
    <s v="No"/>
    <s v="Cash"/>
    <s v="2-Day Shipping"/>
    <s v="Yes"/>
    <s v="Yes"/>
    <x v="6"/>
    <s v="Debit Card"/>
    <s v="Annually"/>
  </r>
  <r>
    <x v="1209"/>
    <x v="38"/>
    <x v="0"/>
    <x v="13"/>
    <s v="Clothing"/>
    <n v="62"/>
    <x v="38"/>
    <s v="M"/>
    <s v="Blue"/>
    <x v="0"/>
    <x v="22"/>
    <s v="No"/>
    <s v="PayPal"/>
    <s v="Next Day Air"/>
    <s v="Yes"/>
    <s v="Yes"/>
    <x v="20"/>
    <s v="Bank Transfer"/>
    <s v="Monthly"/>
  </r>
  <r>
    <x v="1210"/>
    <x v="50"/>
    <x v="0"/>
    <x v="12"/>
    <s v="Accessories"/>
    <n v="78"/>
    <x v="9"/>
    <s v="M"/>
    <s v="Olive"/>
    <x v="3"/>
    <x v="7"/>
    <s v="No"/>
    <s v="PayPal"/>
    <s v="Next Day Air"/>
    <s v="Yes"/>
    <s v="Yes"/>
    <x v="36"/>
    <s v="Cash"/>
    <s v="Quarterly"/>
  </r>
  <r>
    <x v="1211"/>
    <x v="51"/>
    <x v="0"/>
    <x v="15"/>
    <s v="Clothing"/>
    <n v="94"/>
    <x v="19"/>
    <s v="M"/>
    <s v="Green"/>
    <x v="1"/>
    <x v="12"/>
    <s v="No"/>
    <s v="Venmo"/>
    <s v="Store Pickup"/>
    <s v="Yes"/>
    <s v="Yes"/>
    <x v="0"/>
    <s v="Venmo"/>
    <s v="Every 3 Months"/>
  </r>
  <r>
    <x v="1212"/>
    <x v="45"/>
    <x v="0"/>
    <x v="9"/>
    <s v="Footwear"/>
    <n v="74"/>
    <x v="38"/>
    <s v="M"/>
    <s v="Yellow"/>
    <x v="2"/>
    <x v="25"/>
    <s v="No"/>
    <s v="Venmo"/>
    <s v="Free Shipping"/>
    <s v="Yes"/>
    <s v="Yes"/>
    <x v="27"/>
    <s v="Credit Card"/>
    <s v="Weekly"/>
  </r>
  <r>
    <x v="1213"/>
    <x v="33"/>
    <x v="0"/>
    <x v="8"/>
    <s v="Accessories"/>
    <n v="52"/>
    <x v="0"/>
    <s v="XL"/>
    <s v="Black"/>
    <x v="1"/>
    <x v="18"/>
    <s v="No"/>
    <s v="Cash"/>
    <s v="Express"/>
    <s v="Yes"/>
    <s v="Yes"/>
    <x v="0"/>
    <s v="Debit Card"/>
    <s v="Every 3 Months"/>
  </r>
  <r>
    <x v="1214"/>
    <x v="11"/>
    <x v="0"/>
    <x v="14"/>
    <s v="Outerwear"/>
    <n v="81"/>
    <x v="34"/>
    <s v="M"/>
    <s v="Blue"/>
    <x v="3"/>
    <x v="22"/>
    <s v="No"/>
    <s v="Cash"/>
    <s v="Free Shipping"/>
    <s v="Yes"/>
    <s v="Yes"/>
    <x v="36"/>
    <s v="Cash"/>
    <s v="Every 3 Months"/>
  </r>
  <r>
    <x v="1215"/>
    <x v="17"/>
    <x v="0"/>
    <x v="0"/>
    <s v="Clothing"/>
    <n v="20"/>
    <x v="4"/>
    <s v="L"/>
    <s v="Pink"/>
    <x v="0"/>
    <x v="5"/>
    <s v="No"/>
    <s v="Cash"/>
    <s v="2-Day Shipping"/>
    <s v="Yes"/>
    <s v="Yes"/>
    <x v="28"/>
    <s v="Credit Card"/>
    <s v="Every 3 Months"/>
  </r>
  <r>
    <x v="1216"/>
    <x v="46"/>
    <x v="0"/>
    <x v="13"/>
    <s v="Clothing"/>
    <n v="32"/>
    <x v="40"/>
    <s v="XL"/>
    <s v="Lavender"/>
    <x v="2"/>
    <x v="18"/>
    <s v="No"/>
    <s v="PayPal"/>
    <s v="Free Shipping"/>
    <s v="Yes"/>
    <s v="Yes"/>
    <x v="35"/>
    <s v="Venmo"/>
    <s v="Every 3 Months"/>
  </r>
  <r>
    <x v="1217"/>
    <x v="2"/>
    <x v="0"/>
    <x v="23"/>
    <s v="Footwear"/>
    <n v="63"/>
    <x v="43"/>
    <s v="XL"/>
    <s v="Cyan"/>
    <x v="3"/>
    <x v="5"/>
    <s v="No"/>
    <s v="Debit Card"/>
    <s v="Free Shipping"/>
    <s v="Yes"/>
    <s v="Yes"/>
    <x v="45"/>
    <s v="Cash"/>
    <s v="Every 3 Months"/>
  </r>
  <r>
    <x v="1218"/>
    <x v="0"/>
    <x v="0"/>
    <x v="23"/>
    <s v="Footwear"/>
    <n v="79"/>
    <x v="38"/>
    <s v="M"/>
    <s v="Cyan"/>
    <x v="1"/>
    <x v="0"/>
    <s v="No"/>
    <s v="Venmo"/>
    <s v="Store Pickup"/>
    <s v="Yes"/>
    <s v="Yes"/>
    <x v="34"/>
    <s v="Cash"/>
    <s v="Every 3 Months"/>
  </r>
  <r>
    <x v="1219"/>
    <x v="1"/>
    <x v="0"/>
    <x v="1"/>
    <s v="Clothing"/>
    <n v="23"/>
    <x v="34"/>
    <s v="M"/>
    <s v="Gold"/>
    <x v="0"/>
    <x v="25"/>
    <s v="No"/>
    <s v="Bank Transfer"/>
    <s v="Next Day Air"/>
    <s v="Yes"/>
    <s v="Yes"/>
    <x v="31"/>
    <s v="Credit Card"/>
    <s v="Bi-Weekly"/>
  </r>
  <r>
    <x v="1220"/>
    <x v="29"/>
    <x v="0"/>
    <x v="24"/>
    <s v="Accessories"/>
    <n v="64"/>
    <x v="0"/>
    <s v="M"/>
    <s v="Green"/>
    <x v="0"/>
    <x v="8"/>
    <s v="No"/>
    <s v="Bank Transfer"/>
    <s v="Express"/>
    <s v="Yes"/>
    <s v="Yes"/>
    <x v="13"/>
    <s v="Bank Transfer"/>
    <s v="Quarterly"/>
  </r>
  <r>
    <x v="1221"/>
    <x v="20"/>
    <x v="0"/>
    <x v="20"/>
    <s v="Clothing"/>
    <n v="69"/>
    <x v="44"/>
    <s v="M"/>
    <s v="Red"/>
    <x v="0"/>
    <x v="9"/>
    <s v="No"/>
    <s v="Bank Transfer"/>
    <s v="Standard"/>
    <s v="Yes"/>
    <s v="Yes"/>
    <x v="35"/>
    <s v="Cash"/>
    <s v="Quarterly"/>
  </r>
  <r>
    <x v="1222"/>
    <x v="44"/>
    <x v="0"/>
    <x v="2"/>
    <s v="Clothing"/>
    <n v="69"/>
    <x v="27"/>
    <s v="L"/>
    <s v="Magenta"/>
    <x v="3"/>
    <x v="23"/>
    <s v="No"/>
    <s v="Bank Transfer"/>
    <s v="Store Pickup"/>
    <s v="Yes"/>
    <s v="Yes"/>
    <x v="46"/>
    <s v="Bank Transfer"/>
    <s v="Annually"/>
  </r>
  <r>
    <x v="1223"/>
    <x v="28"/>
    <x v="0"/>
    <x v="13"/>
    <s v="Clothing"/>
    <n v="24"/>
    <x v="23"/>
    <s v="L"/>
    <s v="Red"/>
    <x v="0"/>
    <x v="20"/>
    <s v="No"/>
    <s v="Credit Card"/>
    <s v="Free Shipping"/>
    <s v="Yes"/>
    <s v="Yes"/>
    <x v="33"/>
    <s v="Bank Transfer"/>
    <s v="Weekly"/>
  </r>
  <r>
    <x v="1224"/>
    <x v="46"/>
    <x v="0"/>
    <x v="6"/>
    <s v="Clothing"/>
    <n v="50"/>
    <x v="26"/>
    <s v="M"/>
    <s v="Yellow"/>
    <x v="2"/>
    <x v="18"/>
    <s v="No"/>
    <s v="Bank Transfer"/>
    <s v="Store Pickup"/>
    <s v="Yes"/>
    <s v="Yes"/>
    <x v="27"/>
    <s v="Venmo"/>
    <s v="Weekly"/>
  </r>
  <r>
    <x v="1225"/>
    <x v="48"/>
    <x v="0"/>
    <x v="24"/>
    <s v="Accessories"/>
    <n v="97"/>
    <x v="17"/>
    <s v="S"/>
    <s v="Turquoise"/>
    <x v="3"/>
    <x v="5"/>
    <s v="No"/>
    <s v="Credit Card"/>
    <s v="Free Shipping"/>
    <s v="Yes"/>
    <s v="Yes"/>
    <x v="20"/>
    <s v="Debit Card"/>
    <s v="Weekly"/>
  </r>
  <r>
    <x v="1226"/>
    <x v="10"/>
    <x v="0"/>
    <x v="3"/>
    <s v="Footwear"/>
    <n v="91"/>
    <x v="31"/>
    <s v="S"/>
    <s v="Cyan"/>
    <x v="3"/>
    <x v="23"/>
    <s v="No"/>
    <s v="PayPal"/>
    <s v="Store Pickup"/>
    <s v="Yes"/>
    <s v="Yes"/>
    <x v="27"/>
    <s v="Venmo"/>
    <s v="Bi-Weekly"/>
  </r>
  <r>
    <x v="1227"/>
    <x v="7"/>
    <x v="0"/>
    <x v="0"/>
    <s v="Clothing"/>
    <n v="37"/>
    <x v="26"/>
    <s v="L"/>
    <s v="Yellow"/>
    <x v="1"/>
    <x v="8"/>
    <s v="No"/>
    <s v="Venmo"/>
    <s v="Store Pickup"/>
    <s v="Yes"/>
    <s v="Yes"/>
    <x v="5"/>
    <s v="Bank Transfer"/>
    <s v="Bi-Weekly"/>
  </r>
  <r>
    <x v="1228"/>
    <x v="0"/>
    <x v="0"/>
    <x v="14"/>
    <s v="Outerwear"/>
    <n v="55"/>
    <x v="27"/>
    <s v="S"/>
    <s v="Yellow"/>
    <x v="0"/>
    <x v="20"/>
    <s v="No"/>
    <s v="Venmo"/>
    <s v="Express"/>
    <s v="Yes"/>
    <s v="Yes"/>
    <x v="43"/>
    <s v="Cash"/>
    <s v="Annually"/>
  </r>
  <r>
    <x v="1229"/>
    <x v="50"/>
    <x v="0"/>
    <x v="16"/>
    <s v="Accessories"/>
    <n v="52"/>
    <x v="23"/>
    <s v="XL"/>
    <s v="Maroon"/>
    <x v="0"/>
    <x v="15"/>
    <s v="No"/>
    <s v="Venmo"/>
    <s v="Express"/>
    <s v="Yes"/>
    <s v="Yes"/>
    <x v="30"/>
    <s v="Bank Transfer"/>
    <s v="Annually"/>
  </r>
  <r>
    <x v="1230"/>
    <x v="15"/>
    <x v="0"/>
    <x v="19"/>
    <s v="Accessories"/>
    <n v="80"/>
    <x v="26"/>
    <s v="L"/>
    <s v="Brown"/>
    <x v="1"/>
    <x v="12"/>
    <s v="No"/>
    <s v="Debit Card"/>
    <s v="Standard"/>
    <s v="Yes"/>
    <s v="Yes"/>
    <x v="3"/>
    <s v="Venmo"/>
    <s v="Monthly"/>
  </r>
  <r>
    <x v="1231"/>
    <x v="17"/>
    <x v="0"/>
    <x v="20"/>
    <s v="Clothing"/>
    <n v="79"/>
    <x v="38"/>
    <s v="M"/>
    <s v="Gold"/>
    <x v="1"/>
    <x v="17"/>
    <s v="No"/>
    <s v="Credit Card"/>
    <s v="2-Day Shipping"/>
    <s v="Yes"/>
    <s v="Yes"/>
    <x v="34"/>
    <s v="Credit Card"/>
    <s v="Fortnightly"/>
  </r>
  <r>
    <x v="1232"/>
    <x v="9"/>
    <x v="0"/>
    <x v="8"/>
    <s v="Accessories"/>
    <n v="23"/>
    <x v="14"/>
    <s v="M"/>
    <s v="Charcoal"/>
    <x v="2"/>
    <x v="15"/>
    <s v="No"/>
    <s v="Cash"/>
    <s v="Free Shipping"/>
    <s v="Yes"/>
    <s v="Yes"/>
    <x v="4"/>
    <s v="Debit Card"/>
    <s v="Every 3 Months"/>
  </r>
  <r>
    <x v="1233"/>
    <x v="5"/>
    <x v="0"/>
    <x v="13"/>
    <s v="Clothing"/>
    <n v="73"/>
    <x v="40"/>
    <s v="L"/>
    <s v="Beige"/>
    <x v="0"/>
    <x v="1"/>
    <s v="No"/>
    <s v="Cash"/>
    <s v="Next Day Air"/>
    <s v="Yes"/>
    <s v="Yes"/>
    <x v="19"/>
    <s v="Venmo"/>
    <s v="Every 3 Months"/>
  </r>
  <r>
    <x v="1234"/>
    <x v="21"/>
    <x v="0"/>
    <x v="24"/>
    <s v="Accessories"/>
    <n v="99"/>
    <x v="32"/>
    <s v="M"/>
    <s v="Indigo"/>
    <x v="3"/>
    <x v="7"/>
    <s v="No"/>
    <s v="Cash"/>
    <s v="Store Pickup"/>
    <s v="Yes"/>
    <s v="Yes"/>
    <x v="1"/>
    <s v="Bank Transfer"/>
    <s v="Bi-Weekly"/>
  </r>
  <r>
    <x v="1235"/>
    <x v="51"/>
    <x v="0"/>
    <x v="1"/>
    <s v="Clothing"/>
    <n v="22"/>
    <x v="37"/>
    <s v="M"/>
    <s v="Red"/>
    <x v="1"/>
    <x v="21"/>
    <s v="No"/>
    <s v="Bank Transfer"/>
    <s v="Store Pickup"/>
    <s v="Yes"/>
    <s v="Yes"/>
    <x v="15"/>
    <s v="PayPal"/>
    <s v="Every 3 Months"/>
  </r>
  <r>
    <x v="1236"/>
    <x v="32"/>
    <x v="0"/>
    <x v="19"/>
    <s v="Accessories"/>
    <n v="68"/>
    <x v="35"/>
    <s v="M"/>
    <s v="White"/>
    <x v="2"/>
    <x v="14"/>
    <s v="No"/>
    <s v="PayPal"/>
    <s v="Store Pickup"/>
    <s v="Yes"/>
    <s v="Yes"/>
    <x v="31"/>
    <s v="Debit Card"/>
    <s v="Every 3 Months"/>
  </r>
  <r>
    <x v="1237"/>
    <x v="15"/>
    <x v="0"/>
    <x v="10"/>
    <s v="Clothing"/>
    <n v="92"/>
    <x v="49"/>
    <s v="S"/>
    <s v="Charcoal"/>
    <x v="1"/>
    <x v="14"/>
    <s v="No"/>
    <s v="Credit Card"/>
    <s v="2-Day Shipping"/>
    <s v="Yes"/>
    <s v="Yes"/>
    <x v="38"/>
    <s v="Credit Card"/>
    <s v="Quarterly"/>
  </r>
  <r>
    <x v="1238"/>
    <x v="0"/>
    <x v="0"/>
    <x v="13"/>
    <s v="Clothing"/>
    <n v="77"/>
    <x v="5"/>
    <s v="M"/>
    <s v="Violet"/>
    <x v="0"/>
    <x v="18"/>
    <s v="No"/>
    <s v="PayPal"/>
    <s v="Express"/>
    <s v="Yes"/>
    <s v="Yes"/>
    <x v="35"/>
    <s v="Venmo"/>
    <s v="Fortnightly"/>
  </r>
  <r>
    <x v="1239"/>
    <x v="46"/>
    <x v="0"/>
    <x v="7"/>
    <s v="Outerwear"/>
    <n v="37"/>
    <x v="32"/>
    <s v="XL"/>
    <s v="Magenta"/>
    <x v="1"/>
    <x v="6"/>
    <s v="No"/>
    <s v="PayPal"/>
    <s v="Standard"/>
    <s v="Yes"/>
    <s v="Yes"/>
    <x v="18"/>
    <s v="Debit Card"/>
    <s v="Every 3 Months"/>
  </r>
  <r>
    <x v="1240"/>
    <x v="38"/>
    <x v="0"/>
    <x v="18"/>
    <s v="Accessories"/>
    <n v="79"/>
    <x v="32"/>
    <s v="L"/>
    <s v="White"/>
    <x v="0"/>
    <x v="3"/>
    <s v="No"/>
    <s v="Debit Card"/>
    <s v="Store Pickup"/>
    <s v="Yes"/>
    <s v="Yes"/>
    <x v="26"/>
    <s v="Debit Card"/>
    <s v="Annually"/>
  </r>
  <r>
    <x v="1241"/>
    <x v="44"/>
    <x v="0"/>
    <x v="15"/>
    <s v="Clothing"/>
    <n v="51"/>
    <x v="11"/>
    <s v="XL"/>
    <s v="Pink"/>
    <x v="0"/>
    <x v="0"/>
    <s v="No"/>
    <s v="Cash"/>
    <s v="Express"/>
    <s v="Yes"/>
    <s v="Yes"/>
    <x v="11"/>
    <s v="Credit Card"/>
    <s v="Weekly"/>
  </r>
  <r>
    <x v="1242"/>
    <x v="19"/>
    <x v="0"/>
    <x v="20"/>
    <s v="Clothing"/>
    <n v="27"/>
    <x v="22"/>
    <s v="M"/>
    <s v="Lavender"/>
    <x v="2"/>
    <x v="17"/>
    <s v="No"/>
    <s v="Bank Transfer"/>
    <s v="Next Day Air"/>
    <s v="Yes"/>
    <s v="Yes"/>
    <x v="28"/>
    <s v="Bank Transfer"/>
    <s v="Quarterly"/>
  </r>
  <r>
    <x v="1243"/>
    <x v="15"/>
    <x v="0"/>
    <x v="0"/>
    <s v="Clothing"/>
    <n v="23"/>
    <x v="13"/>
    <s v="S"/>
    <s v="Pink"/>
    <x v="1"/>
    <x v="21"/>
    <s v="No"/>
    <s v="PayPal"/>
    <s v="Store Pickup"/>
    <s v="Yes"/>
    <s v="Yes"/>
    <x v="17"/>
    <s v="Debit Card"/>
    <s v="Annually"/>
  </r>
  <r>
    <x v="1244"/>
    <x v="27"/>
    <x v="0"/>
    <x v="20"/>
    <s v="Clothing"/>
    <n v="76"/>
    <x v="27"/>
    <s v="S"/>
    <s v="Silver"/>
    <x v="2"/>
    <x v="20"/>
    <s v="No"/>
    <s v="Cash"/>
    <s v="2-Day Shipping"/>
    <s v="Yes"/>
    <s v="Yes"/>
    <x v="1"/>
    <s v="Cash"/>
    <s v="Monthly"/>
  </r>
  <r>
    <x v="1245"/>
    <x v="32"/>
    <x v="0"/>
    <x v="10"/>
    <s v="Clothing"/>
    <n v="31"/>
    <x v="14"/>
    <s v="M"/>
    <s v="Violet"/>
    <x v="3"/>
    <x v="23"/>
    <s v="No"/>
    <s v="Bank Transfer"/>
    <s v="Standard"/>
    <s v="Yes"/>
    <s v="Yes"/>
    <x v="48"/>
    <s v="Bank Transfer"/>
    <s v="Weekly"/>
  </r>
  <r>
    <x v="1246"/>
    <x v="7"/>
    <x v="0"/>
    <x v="15"/>
    <s v="Clothing"/>
    <n v="60"/>
    <x v="7"/>
    <s v="M"/>
    <s v="Charcoal"/>
    <x v="0"/>
    <x v="2"/>
    <s v="No"/>
    <s v="Credit Card"/>
    <s v="Standard"/>
    <s v="Yes"/>
    <s v="Yes"/>
    <x v="46"/>
    <s v="Cash"/>
    <s v="Monthly"/>
  </r>
  <r>
    <x v="1247"/>
    <x v="13"/>
    <x v="0"/>
    <x v="17"/>
    <s v="Clothing"/>
    <n v="99"/>
    <x v="41"/>
    <s v="M"/>
    <s v="Charcoal"/>
    <x v="1"/>
    <x v="1"/>
    <s v="No"/>
    <s v="Bank Transfer"/>
    <s v="Express"/>
    <s v="Yes"/>
    <s v="Yes"/>
    <x v="27"/>
    <s v="Venmo"/>
    <s v="Bi-Weekly"/>
  </r>
  <r>
    <x v="1248"/>
    <x v="46"/>
    <x v="0"/>
    <x v="19"/>
    <s v="Accessories"/>
    <n v="37"/>
    <x v="48"/>
    <s v="XL"/>
    <s v="Red"/>
    <x v="0"/>
    <x v="21"/>
    <s v="No"/>
    <s v="Credit Card"/>
    <s v="Free Shipping"/>
    <s v="Yes"/>
    <s v="Yes"/>
    <x v="6"/>
    <s v="Credit Card"/>
    <s v="Annually"/>
  </r>
  <r>
    <x v="1249"/>
    <x v="46"/>
    <x v="0"/>
    <x v="23"/>
    <s v="Footwear"/>
    <n v="50"/>
    <x v="4"/>
    <s v="M"/>
    <s v="Peach"/>
    <x v="0"/>
    <x v="9"/>
    <s v="No"/>
    <s v="PayPal"/>
    <s v="Express"/>
    <s v="Yes"/>
    <s v="Yes"/>
    <x v="26"/>
    <s v="Venmo"/>
    <s v="Fortnightly"/>
  </r>
  <r>
    <x v="1250"/>
    <x v="16"/>
    <x v="0"/>
    <x v="2"/>
    <s v="Clothing"/>
    <n v="26"/>
    <x v="13"/>
    <s v="XL"/>
    <s v="Purple"/>
    <x v="0"/>
    <x v="7"/>
    <s v="No"/>
    <s v="Cash"/>
    <s v="Free Shipping"/>
    <s v="Yes"/>
    <s v="Yes"/>
    <x v="37"/>
    <s v="Cash"/>
    <s v="Monthly"/>
  </r>
  <r>
    <x v="1251"/>
    <x v="19"/>
    <x v="0"/>
    <x v="6"/>
    <s v="Clothing"/>
    <n v="86"/>
    <x v="27"/>
    <s v="XL"/>
    <s v="Orange"/>
    <x v="1"/>
    <x v="16"/>
    <s v="No"/>
    <s v="Debit Card"/>
    <s v="Next Day Air"/>
    <s v="Yes"/>
    <s v="Yes"/>
    <x v="34"/>
    <s v="Credit Card"/>
    <s v="Monthly"/>
  </r>
  <r>
    <x v="1252"/>
    <x v="48"/>
    <x v="0"/>
    <x v="3"/>
    <s v="Footwear"/>
    <n v="41"/>
    <x v="2"/>
    <s v="L"/>
    <s v="Magenta"/>
    <x v="3"/>
    <x v="17"/>
    <s v="No"/>
    <s v="Venmo"/>
    <s v="Standard"/>
    <s v="Yes"/>
    <s v="Yes"/>
    <x v="6"/>
    <s v="Cash"/>
    <s v="Quarterly"/>
  </r>
  <r>
    <x v="1253"/>
    <x v="31"/>
    <x v="0"/>
    <x v="3"/>
    <s v="Footwear"/>
    <n v="23"/>
    <x v="6"/>
    <s v="XL"/>
    <s v="Red"/>
    <x v="0"/>
    <x v="8"/>
    <s v="No"/>
    <s v="Venmo"/>
    <s v="Express"/>
    <s v="Yes"/>
    <s v="Yes"/>
    <x v="3"/>
    <s v="PayPal"/>
    <s v="Annually"/>
  </r>
  <r>
    <x v="1254"/>
    <x v="22"/>
    <x v="0"/>
    <x v="4"/>
    <s v="Footwear"/>
    <n v="56"/>
    <x v="18"/>
    <s v="XL"/>
    <s v="Black"/>
    <x v="1"/>
    <x v="13"/>
    <s v="No"/>
    <s v="Cash"/>
    <s v="2-Day Shipping"/>
    <s v="Yes"/>
    <s v="Yes"/>
    <x v="1"/>
    <s v="Credit Card"/>
    <s v="Bi-Weekly"/>
  </r>
  <r>
    <x v="1255"/>
    <x v="11"/>
    <x v="0"/>
    <x v="19"/>
    <s v="Accessories"/>
    <n v="68"/>
    <x v="27"/>
    <s v="M"/>
    <s v="Peach"/>
    <x v="3"/>
    <x v="7"/>
    <s v="No"/>
    <s v="Credit Card"/>
    <s v="Standard"/>
    <s v="Yes"/>
    <s v="Yes"/>
    <x v="25"/>
    <s v="Cash"/>
    <s v="Fortnightly"/>
  </r>
  <r>
    <x v="1256"/>
    <x v="4"/>
    <x v="0"/>
    <x v="7"/>
    <s v="Outerwear"/>
    <n v="48"/>
    <x v="8"/>
    <s v="S"/>
    <s v="Olive"/>
    <x v="0"/>
    <x v="15"/>
    <s v="No"/>
    <s v="Cash"/>
    <s v="Express"/>
    <s v="Yes"/>
    <s v="Yes"/>
    <x v="7"/>
    <s v="Cash"/>
    <s v="Fortnightly"/>
  </r>
  <r>
    <x v="1257"/>
    <x v="33"/>
    <x v="0"/>
    <x v="10"/>
    <s v="Clothing"/>
    <n v="67"/>
    <x v="46"/>
    <s v="L"/>
    <s v="Gold"/>
    <x v="1"/>
    <x v="21"/>
    <s v="No"/>
    <s v="Cash"/>
    <s v="Free Shipping"/>
    <s v="Yes"/>
    <s v="Yes"/>
    <x v="4"/>
    <s v="Cash"/>
    <s v="Every 3 Months"/>
  </r>
  <r>
    <x v="1258"/>
    <x v="36"/>
    <x v="0"/>
    <x v="23"/>
    <s v="Footwear"/>
    <n v="87"/>
    <x v="31"/>
    <s v="XL"/>
    <s v="Gold"/>
    <x v="1"/>
    <x v="7"/>
    <s v="No"/>
    <s v="Debit Card"/>
    <s v="2-Day Shipping"/>
    <s v="Yes"/>
    <s v="Yes"/>
    <x v="11"/>
    <s v="Debit Card"/>
    <s v="Every 3 Months"/>
  </r>
  <r>
    <x v="1259"/>
    <x v="33"/>
    <x v="0"/>
    <x v="11"/>
    <s v="Clothing"/>
    <n v="64"/>
    <x v="46"/>
    <s v="M"/>
    <s v="Turquoise"/>
    <x v="3"/>
    <x v="20"/>
    <s v="No"/>
    <s v="Bank Transfer"/>
    <s v="Standard"/>
    <s v="Yes"/>
    <s v="Yes"/>
    <x v="24"/>
    <s v="Credit Card"/>
    <s v="Monthly"/>
  </r>
  <r>
    <x v="1260"/>
    <x v="6"/>
    <x v="0"/>
    <x v="5"/>
    <s v="Clothing"/>
    <n v="93"/>
    <x v="41"/>
    <s v="XL"/>
    <s v="Green"/>
    <x v="1"/>
    <x v="7"/>
    <s v="No"/>
    <s v="Venmo"/>
    <s v="Store Pickup"/>
    <s v="Yes"/>
    <s v="Yes"/>
    <x v="48"/>
    <s v="Debit Card"/>
    <s v="Quarterly"/>
  </r>
  <r>
    <x v="1261"/>
    <x v="30"/>
    <x v="0"/>
    <x v="5"/>
    <s v="Clothing"/>
    <n v="29"/>
    <x v="39"/>
    <s v="L"/>
    <s v="Maroon"/>
    <x v="2"/>
    <x v="11"/>
    <s v="No"/>
    <s v="Venmo"/>
    <s v="Next Day Air"/>
    <s v="Yes"/>
    <s v="Yes"/>
    <x v="1"/>
    <s v="Credit Card"/>
    <s v="Fortnightly"/>
  </r>
  <r>
    <x v="1262"/>
    <x v="26"/>
    <x v="0"/>
    <x v="23"/>
    <s v="Footwear"/>
    <n v="62"/>
    <x v="30"/>
    <s v="L"/>
    <s v="Brown"/>
    <x v="0"/>
    <x v="6"/>
    <s v="No"/>
    <s v="Debit Card"/>
    <s v="Store Pickup"/>
    <s v="Yes"/>
    <s v="Yes"/>
    <x v="12"/>
    <s v="Venmo"/>
    <s v="Monthly"/>
  </r>
  <r>
    <x v="1263"/>
    <x v="38"/>
    <x v="0"/>
    <x v="15"/>
    <s v="Clothing"/>
    <n v="70"/>
    <x v="12"/>
    <s v="L"/>
    <s v="Brown"/>
    <x v="0"/>
    <x v="12"/>
    <s v="No"/>
    <s v="Bank Transfer"/>
    <s v="2-Day Shipping"/>
    <s v="Yes"/>
    <s v="Yes"/>
    <x v="43"/>
    <s v="Credit Card"/>
    <s v="Bi-Weekly"/>
  </r>
  <r>
    <x v="1264"/>
    <x v="16"/>
    <x v="0"/>
    <x v="1"/>
    <s v="Clothing"/>
    <n v="92"/>
    <x v="34"/>
    <s v="S"/>
    <s v="Blue"/>
    <x v="0"/>
    <x v="25"/>
    <s v="No"/>
    <s v="Venmo"/>
    <s v="Next Day Air"/>
    <s v="Yes"/>
    <s v="Yes"/>
    <x v="43"/>
    <s v="Venmo"/>
    <s v="Bi-Weekly"/>
  </r>
  <r>
    <x v="1265"/>
    <x v="45"/>
    <x v="0"/>
    <x v="5"/>
    <s v="Clothing"/>
    <n v="79"/>
    <x v="7"/>
    <s v="M"/>
    <s v="Lavender"/>
    <x v="1"/>
    <x v="2"/>
    <s v="No"/>
    <s v="Bank Transfer"/>
    <s v="Next Day Air"/>
    <s v="Yes"/>
    <s v="Yes"/>
    <x v="46"/>
    <s v="Bank Transfer"/>
    <s v="Weekly"/>
  </r>
  <r>
    <x v="1266"/>
    <x v="30"/>
    <x v="0"/>
    <x v="0"/>
    <s v="Clothing"/>
    <n v="31"/>
    <x v="25"/>
    <s v="M"/>
    <s v="Peach"/>
    <x v="3"/>
    <x v="17"/>
    <s v="No"/>
    <s v="Cash"/>
    <s v="Standard"/>
    <s v="Yes"/>
    <s v="Yes"/>
    <x v="0"/>
    <s v="Debit Card"/>
    <s v="Every 3 Months"/>
  </r>
  <r>
    <x v="1267"/>
    <x v="36"/>
    <x v="0"/>
    <x v="17"/>
    <s v="Clothing"/>
    <n v="83"/>
    <x v="4"/>
    <s v="S"/>
    <s v="Gray"/>
    <x v="1"/>
    <x v="2"/>
    <s v="No"/>
    <s v="Credit Card"/>
    <s v="Standard"/>
    <s v="Yes"/>
    <s v="Yes"/>
    <x v="23"/>
    <s v="Cash"/>
    <s v="Weekly"/>
  </r>
  <r>
    <x v="1268"/>
    <x v="51"/>
    <x v="0"/>
    <x v="14"/>
    <s v="Outerwear"/>
    <n v="88"/>
    <x v="37"/>
    <s v="XL"/>
    <s v="Charcoal"/>
    <x v="0"/>
    <x v="3"/>
    <s v="No"/>
    <s v="Venmo"/>
    <s v="Next Day Air"/>
    <s v="Yes"/>
    <s v="Yes"/>
    <x v="29"/>
    <s v="Debit Card"/>
    <s v="Bi-Weekly"/>
  </r>
  <r>
    <x v="1269"/>
    <x v="49"/>
    <x v="0"/>
    <x v="16"/>
    <s v="Accessories"/>
    <n v="53"/>
    <x v="34"/>
    <s v="M"/>
    <s v="Lavender"/>
    <x v="1"/>
    <x v="21"/>
    <s v="No"/>
    <s v="PayPal"/>
    <s v="Standard"/>
    <s v="Yes"/>
    <s v="Yes"/>
    <x v="39"/>
    <s v="PayPal"/>
    <s v="Quarterly"/>
  </r>
  <r>
    <x v="1270"/>
    <x v="29"/>
    <x v="0"/>
    <x v="15"/>
    <s v="Clothing"/>
    <n v="98"/>
    <x v="8"/>
    <s v="M"/>
    <s v="Green"/>
    <x v="3"/>
    <x v="13"/>
    <s v="No"/>
    <s v="Cash"/>
    <s v="Standard"/>
    <s v="Yes"/>
    <s v="Yes"/>
    <x v="41"/>
    <s v="Cash"/>
    <s v="Annually"/>
  </r>
  <r>
    <x v="1271"/>
    <x v="27"/>
    <x v="0"/>
    <x v="16"/>
    <s v="Accessories"/>
    <n v="57"/>
    <x v="0"/>
    <s v="S"/>
    <s v="Gray"/>
    <x v="1"/>
    <x v="24"/>
    <s v="No"/>
    <s v="Cash"/>
    <s v="Store Pickup"/>
    <s v="Yes"/>
    <s v="Yes"/>
    <x v="38"/>
    <s v="PayPal"/>
    <s v="Annually"/>
  </r>
  <r>
    <x v="1272"/>
    <x v="25"/>
    <x v="0"/>
    <x v="3"/>
    <s v="Footwear"/>
    <n v="80"/>
    <x v="48"/>
    <s v="M"/>
    <s v="Orange"/>
    <x v="0"/>
    <x v="14"/>
    <s v="No"/>
    <s v="Debit Card"/>
    <s v="Express"/>
    <s v="Yes"/>
    <s v="Yes"/>
    <x v="20"/>
    <s v="Bank Transfer"/>
    <s v="Monthly"/>
  </r>
  <r>
    <x v="1273"/>
    <x v="38"/>
    <x v="0"/>
    <x v="2"/>
    <s v="Clothing"/>
    <n v="29"/>
    <x v="16"/>
    <s v="L"/>
    <s v="Silver"/>
    <x v="1"/>
    <x v="7"/>
    <s v="No"/>
    <s v="Cash"/>
    <s v="Next Day Air"/>
    <s v="Yes"/>
    <s v="Yes"/>
    <x v="18"/>
    <s v="Credit Card"/>
    <s v="Every 3 Months"/>
  </r>
  <r>
    <x v="1274"/>
    <x v="22"/>
    <x v="0"/>
    <x v="19"/>
    <s v="Accessories"/>
    <n v="73"/>
    <x v="9"/>
    <s v="M"/>
    <s v="Olive"/>
    <x v="1"/>
    <x v="0"/>
    <s v="No"/>
    <s v="Cash"/>
    <s v="2-Day Shipping"/>
    <s v="Yes"/>
    <s v="Yes"/>
    <x v="10"/>
    <s v="PayPal"/>
    <s v="Quarterly"/>
  </r>
  <r>
    <x v="1275"/>
    <x v="0"/>
    <x v="0"/>
    <x v="1"/>
    <s v="Clothing"/>
    <n v="32"/>
    <x v="10"/>
    <s v="S"/>
    <s v="Turquoise"/>
    <x v="3"/>
    <x v="9"/>
    <s v="No"/>
    <s v="PayPal"/>
    <s v="Standard"/>
    <s v="Yes"/>
    <s v="Yes"/>
    <x v="43"/>
    <s v="PayPal"/>
    <s v="Monthly"/>
  </r>
  <r>
    <x v="1276"/>
    <x v="47"/>
    <x v="0"/>
    <x v="23"/>
    <s v="Footwear"/>
    <n v="68"/>
    <x v="5"/>
    <s v="L"/>
    <s v="Turquoise"/>
    <x v="1"/>
    <x v="6"/>
    <s v="No"/>
    <s v="PayPal"/>
    <s v="Next Day Air"/>
    <s v="Yes"/>
    <s v="Yes"/>
    <x v="10"/>
    <s v="Bank Transfer"/>
    <s v="Weekly"/>
  </r>
  <r>
    <x v="1277"/>
    <x v="1"/>
    <x v="0"/>
    <x v="0"/>
    <s v="Clothing"/>
    <n v="97"/>
    <x v="3"/>
    <s v="L"/>
    <s v="Green"/>
    <x v="1"/>
    <x v="16"/>
    <s v="No"/>
    <s v="Debit Card"/>
    <s v="Express"/>
    <s v="Yes"/>
    <s v="Yes"/>
    <x v="36"/>
    <s v="Venmo"/>
    <s v="Quarterly"/>
  </r>
  <r>
    <x v="1278"/>
    <x v="48"/>
    <x v="0"/>
    <x v="6"/>
    <s v="Clothing"/>
    <n v="98"/>
    <x v="40"/>
    <s v="M"/>
    <s v="Violet"/>
    <x v="3"/>
    <x v="11"/>
    <s v="No"/>
    <s v="Credit Card"/>
    <s v="Next Day Air"/>
    <s v="Yes"/>
    <s v="Yes"/>
    <x v="4"/>
    <s v="Venmo"/>
    <s v="Fortnightly"/>
  </r>
  <r>
    <x v="1279"/>
    <x v="6"/>
    <x v="0"/>
    <x v="15"/>
    <s v="Clothing"/>
    <n v="56"/>
    <x v="33"/>
    <s v="L"/>
    <s v="Charcoal"/>
    <x v="3"/>
    <x v="18"/>
    <s v="No"/>
    <s v="PayPal"/>
    <s v="Express"/>
    <s v="Yes"/>
    <s v="Yes"/>
    <x v="27"/>
    <s v="Debit Card"/>
    <s v="Annually"/>
  </r>
  <r>
    <x v="1280"/>
    <x v="11"/>
    <x v="0"/>
    <x v="13"/>
    <s v="Clothing"/>
    <n v="78"/>
    <x v="42"/>
    <s v="L"/>
    <s v="White"/>
    <x v="0"/>
    <x v="14"/>
    <s v="No"/>
    <s v="PayPal"/>
    <s v="2-Day Shipping"/>
    <s v="Yes"/>
    <s v="Yes"/>
    <x v="30"/>
    <s v="Venmo"/>
    <s v="Every 3 Months"/>
  </r>
  <r>
    <x v="1281"/>
    <x v="26"/>
    <x v="0"/>
    <x v="22"/>
    <s v="Accessories"/>
    <n v="81"/>
    <x v="32"/>
    <s v="M"/>
    <s v="Olive"/>
    <x v="1"/>
    <x v="9"/>
    <s v="No"/>
    <s v="Cash"/>
    <s v="Store Pickup"/>
    <s v="Yes"/>
    <s v="Yes"/>
    <x v="6"/>
    <s v="Venmo"/>
    <s v="Bi-Weekly"/>
  </r>
  <r>
    <x v="1282"/>
    <x v="41"/>
    <x v="0"/>
    <x v="5"/>
    <s v="Clothing"/>
    <n v="68"/>
    <x v="13"/>
    <s v="L"/>
    <s v="Violet"/>
    <x v="0"/>
    <x v="21"/>
    <s v="No"/>
    <s v="Debit Card"/>
    <s v="Free Shipping"/>
    <s v="Yes"/>
    <s v="Yes"/>
    <x v="41"/>
    <s v="Venmo"/>
    <s v="Monthly"/>
  </r>
  <r>
    <x v="1283"/>
    <x v="28"/>
    <x v="0"/>
    <x v="5"/>
    <s v="Clothing"/>
    <n v="94"/>
    <x v="4"/>
    <s v="M"/>
    <s v="Violet"/>
    <x v="0"/>
    <x v="20"/>
    <s v="No"/>
    <s v="Credit Card"/>
    <s v="2-Day Shipping"/>
    <s v="Yes"/>
    <s v="Yes"/>
    <x v="2"/>
    <s v="Debit Card"/>
    <s v="Every 3 Months"/>
  </r>
  <r>
    <x v="1284"/>
    <x v="13"/>
    <x v="0"/>
    <x v="10"/>
    <s v="Clothing"/>
    <n v="93"/>
    <x v="10"/>
    <s v="M"/>
    <s v="Black"/>
    <x v="1"/>
    <x v="20"/>
    <s v="No"/>
    <s v="Bank Transfer"/>
    <s v="Express"/>
    <s v="Yes"/>
    <s v="Yes"/>
    <x v="25"/>
    <s v="PayPal"/>
    <s v="Fortnightly"/>
  </r>
  <r>
    <x v="1285"/>
    <x v="14"/>
    <x v="0"/>
    <x v="24"/>
    <s v="Accessories"/>
    <n v="99"/>
    <x v="17"/>
    <s v="M"/>
    <s v="Charcoal"/>
    <x v="3"/>
    <x v="1"/>
    <s v="No"/>
    <s v="Venmo"/>
    <s v="Next Day Air"/>
    <s v="Yes"/>
    <s v="Yes"/>
    <x v="24"/>
    <s v="Bank Transfer"/>
    <s v="Fortnightly"/>
  </r>
  <r>
    <x v="1286"/>
    <x v="37"/>
    <x v="0"/>
    <x v="24"/>
    <s v="Accessories"/>
    <n v="49"/>
    <x v="8"/>
    <s v="L"/>
    <s v="Yellow"/>
    <x v="0"/>
    <x v="8"/>
    <s v="No"/>
    <s v="Bank Transfer"/>
    <s v="Next Day Air"/>
    <s v="Yes"/>
    <s v="Yes"/>
    <x v="12"/>
    <s v="Debit Card"/>
    <s v="Fortnightly"/>
  </r>
  <r>
    <x v="1287"/>
    <x v="41"/>
    <x v="0"/>
    <x v="2"/>
    <s v="Clothing"/>
    <n v="28"/>
    <x v="40"/>
    <s v="XL"/>
    <s v="Blue"/>
    <x v="0"/>
    <x v="23"/>
    <s v="No"/>
    <s v="Venmo"/>
    <s v="Standard"/>
    <s v="Yes"/>
    <s v="Yes"/>
    <x v="41"/>
    <s v="PayPal"/>
    <s v="Monthly"/>
  </r>
  <r>
    <x v="1288"/>
    <x v="17"/>
    <x v="0"/>
    <x v="22"/>
    <s v="Accessories"/>
    <n v="93"/>
    <x v="45"/>
    <s v="XL"/>
    <s v="Charcoal"/>
    <x v="0"/>
    <x v="7"/>
    <s v="No"/>
    <s v="Venmo"/>
    <s v="Standard"/>
    <s v="Yes"/>
    <s v="Yes"/>
    <x v="11"/>
    <s v="PayPal"/>
    <s v="Bi-Weekly"/>
  </r>
  <r>
    <x v="1289"/>
    <x v="25"/>
    <x v="0"/>
    <x v="14"/>
    <s v="Outerwear"/>
    <n v="24"/>
    <x v="13"/>
    <s v="M"/>
    <s v="Red"/>
    <x v="3"/>
    <x v="3"/>
    <s v="No"/>
    <s v="Debit Card"/>
    <s v="Next Day Air"/>
    <s v="Yes"/>
    <s v="Yes"/>
    <x v="9"/>
    <s v="PayPal"/>
    <s v="Weekly"/>
  </r>
  <r>
    <x v="1290"/>
    <x v="29"/>
    <x v="0"/>
    <x v="11"/>
    <s v="Clothing"/>
    <n v="35"/>
    <x v="33"/>
    <s v="M"/>
    <s v="Indigo"/>
    <x v="1"/>
    <x v="23"/>
    <s v="No"/>
    <s v="Cash"/>
    <s v="Free Shipping"/>
    <s v="Yes"/>
    <s v="Yes"/>
    <x v="35"/>
    <s v="PayPal"/>
    <s v="Annually"/>
  </r>
  <r>
    <x v="1291"/>
    <x v="28"/>
    <x v="0"/>
    <x v="3"/>
    <s v="Footwear"/>
    <n v="68"/>
    <x v="45"/>
    <s v="S"/>
    <s v="Beige"/>
    <x v="1"/>
    <x v="4"/>
    <s v="No"/>
    <s v="Venmo"/>
    <s v="2-Day Shipping"/>
    <s v="Yes"/>
    <s v="Yes"/>
    <x v="2"/>
    <s v="Debit Card"/>
    <s v="Fortnightly"/>
  </r>
  <r>
    <x v="1292"/>
    <x v="8"/>
    <x v="0"/>
    <x v="22"/>
    <s v="Accessories"/>
    <n v="61"/>
    <x v="0"/>
    <s v="M"/>
    <s v="Maroon"/>
    <x v="2"/>
    <x v="20"/>
    <s v="No"/>
    <s v="Debit Card"/>
    <s v="Free Shipping"/>
    <s v="Yes"/>
    <s v="Yes"/>
    <x v="38"/>
    <s v="Bank Transfer"/>
    <s v="Annually"/>
  </r>
  <r>
    <x v="1293"/>
    <x v="51"/>
    <x v="0"/>
    <x v="1"/>
    <s v="Clothing"/>
    <n v="74"/>
    <x v="20"/>
    <s v="XL"/>
    <s v="Yellow"/>
    <x v="3"/>
    <x v="7"/>
    <s v="No"/>
    <s v="Bank Transfer"/>
    <s v="Standard"/>
    <s v="Yes"/>
    <s v="Yes"/>
    <x v="48"/>
    <s v="Debit Card"/>
    <s v="Annually"/>
  </r>
  <r>
    <x v="1294"/>
    <x v="7"/>
    <x v="0"/>
    <x v="5"/>
    <s v="Clothing"/>
    <n v="64"/>
    <x v="21"/>
    <s v="M"/>
    <s v="Silver"/>
    <x v="2"/>
    <x v="9"/>
    <s v="No"/>
    <s v="Credit Card"/>
    <s v="Standard"/>
    <s v="Yes"/>
    <s v="Yes"/>
    <x v="33"/>
    <s v="Cash"/>
    <s v="Every 3 Months"/>
  </r>
  <r>
    <x v="1295"/>
    <x v="11"/>
    <x v="0"/>
    <x v="4"/>
    <s v="Footwear"/>
    <n v="60"/>
    <x v="35"/>
    <s v="M"/>
    <s v="Olive"/>
    <x v="3"/>
    <x v="11"/>
    <s v="No"/>
    <s v="PayPal"/>
    <s v="Standard"/>
    <s v="Yes"/>
    <s v="Yes"/>
    <x v="16"/>
    <s v="PayPal"/>
    <s v="Weekly"/>
  </r>
  <r>
    <x v="1296"/>
    <x v="39"/>
    <x v="0"/>
    <x v="2"/>
    <s v="Clothing"/>
    <n v="29"/>
    <x v="45"/>
    <s v="S"/>
    <s v="Teal"/>
    <x v="1"/>
    <x v="11"/>
    <s v="No"/>
    <s v="PayPal"/>
    <s v="Express"/>
    <s v="Yes"/>
    <s v="Yes"/>
    <x v="20"/>
    <s v="Cash"/>
    <s v="Bi-Weekly"/>
  </r>
  <r>
    <x v="1297"/>
    <x v="42"/>
    <x v="0"/>
    <x v="3"/>
    <s v="Footwear"/>
    <n v="85"/>
    <x v="32"/>
    <s v="M"/>
    <s v="Silver"/>
    <x v="2"/>
    <x v="12"/>
    <s v="No"/>
    <s v="Debit Card"/>
    <s v="Standard"/>
    <s v="Yes"/>
    <s v="Yes"/>
    <x v="18"/>
    <s v="Venmo"/>
    <s v="Annually"/>
  </r>
  <r>
    <x v="1298"/>
    <x v="26"/>
    <x v="0"/>
    <x v="13"/>
    <s v="Clothing"/>
    <n v="81"/>
    <x v="27"/>
    <s v="S"/>
    <s v="Indigo"/>
    <x v="2"/>
    <x v="21"/>
    <s v="No"/>
    <s v="Cash"/>
    <s v="Free Shipping"/>
    <s v="Yes"/>
    <s v="Yes"/>
    <x v="0"/>
    <s v="Bank Transfer"/>
    <s v="Fortnightly"/>
  </r>
  <r>
    <x v="1299"/>
    <x v="26"/>
    <x v="0"/>
    <x v="22"/>
    <s v="Accessories"/>
    <n v="23"/>
    <x v="7"/>
    <s v="L"/>
    <s v="Teal"/>
    <x v="3"/>
    <x v="15"/>
    <s v="No"/>
    <s v="Bank Transfer"/>
    <s v="2-Day Shipping"/>
    <s v="Yes"/>
    <s v="Yes"/>
    <x v="38"/>
    <s v="Venmo"/>
    <s v="Bi-Weekly"/>
  </r>
  <r>
    <x v="1300"/>
    <x v="29"/>
    <x v="0"/>
    <x v="17"/>
    <s v="Clothing"/>
    <n v="100"/>
    <x v="8"/>
    <s v="M"/>
    <s v="Charcoal"/>
    <x v="1"/>
    <x v="9"/>
    <s v="No"/>
    <s v="Cash"/>
    <s v="Next Day Air"/>
    <s v="Yes"/>
    <s v="Yes"/>
    <x v="39"/>
    <s v="Credit Card"/>
    <s v="Every 3 Months"/>
  </r>
  <r>
    <x v="1301"/>
    <x v="32"/>
    <x v="0"/>
    <x v="5"/>
    <s v="Clothing"/>
    <n v="54"/>
    <x v="1"/>
    <s v="M"/>
    <s v="Orange"/>
    <x v="3"/>
    <x v="16"/>
    <s v="No"/>
    <s v="Venmo"/>
    <s v="Express"/>
    <s v="Yes"/>
    <s v="Yes"/>
    <x v="33"/>
    <s v="Debit Card"/>
    <s v="Weekly"/>
  </r>
  <r>
    <x v="1302"/>
    <x v="51"/>
    <x v="0"/>
    <x v="4"/>
    <s v="Footwear"/>
    <n v="25"/>
    <x v="37"/>
    <s v="M"/>
    <s v="Gold"/>
    <x v="3"/>
    <x v="3"/>
    <s v="No"/>
    <s v="Bank Transfer"/>
    <s v="Next Day Air"/>
    <s v="Yes"/>
    <s v="Yes"/>
    <x v="10"/>
    <s v="Credit Card"/>
    <s v="Monthly"/>
  </r>
  <r>
    <x v="1303"/>
    <x v="50"/>
    <x v="0"/>
    <x v="0"/>
    <s v="Clothing"/>
    <n v="32"/>
    <x v="14"/>
    <s v="L"/>
    <s v="Silver"/>
    <x v="2"/>
    <x v="0"/>
    <s v="No"/>
    <s v="Venmo"/>
    <s v="Next Day Air"/>
    <s v="Yes"/>
    <s v="Yes"/>
    <x v="9"/>
    <s v="Credit Card"/>
    <s v="Annually"/>
  </r>
  <r>
    <x v="1304"/>
    <x v="14"/>
    <x v="0"/>
    <x v="21"/>
    <s v="Accessories"/>
    <n v="63"/>
    <x v="6"/>
    <s v="S"/>
    <s v="Orange"/>
    <x v="1"/>
    <x v="17"/>
    <s v="No"/>
    <s v="Bank Transfer"/>
    <s v="2-Day Shipping"/>
    <s v="Yes"/>
    <s v="Yes"/>
    <x v="27"/>
    <s v="PayPal"/>
    <s v="Every 3 Months"/>
  </r>
  <r>
    <x v="1305"/>
    <x v="18"/>
    <x v="0"/>
    <x v="13"/>
    <s v="Clothing"/>
    <n v="56"/>
    <x v="16"/>
    <s v="XL"/>
    <s v="Peach"/>
    <x v="1"/>
    <x v="9"/>
    <s v="No"/>
    <s v="Venmo"/>
    <s v="Express"/>
    <s v="Yes"/>
    <s v="Yes"/>
    <x v="1"/>
    <s v="PayPal"/>
    <s v="Every 3 Months"/>
  </r>
  <r>
    <x v="1306"/>
    <x v="22"/>
    <x v="0"/>
    <x v="1"/>
    <s v="Clothing"/>
    <n v="33"/>
    <x v="29"/>
    <s v="L"/>
    <s v="Brown"/>
    <x v="0"/>
    <x v="9"/>
    <s v="No"/>
    <s v="Cash"/>
    <s v="Next Day Air"/>
    <s v="Yes"/>
    <s v="Yes"/>
    <x v="19"/>
    <s v="PayPal"/>
    <s v="Annually"/>
  </r>
  <r>
    <x v="1307"/>
    <x v="51"/>
    <x v="0"/>
    <x v="7"/>
    <s v="Outerwear"/>
    <n v="32"/>
    <x v="9"/>
    <s v="L"/>
    <s v="Black"/>
    <x v="2"/>
    <x v="0"/>
    <s v="No"/>
    <s v="PayPal"/>
    <s v="Express"/>
    <s v="Yes"/>
    <s v="Yes"/>
    <x v="34"/>
    <s v="PayPal"/>
    <s v="Annually"/>
  </r>
  <r>
    <x v="1308"/>
    <x v="35"/>
    <x v="0"/>
    <x v="10"/>
    <s v="Clothing"/>
    <n v="38"/>
    <x v="3"/>
    <s v="L"/>
    <s v="Red"/>
    <x v="2"/>
    <x v="14"/>
    <s v="No"/>
    <s v="Credit Card"/>
    <s v="Next Day Air"/>
    <s v="Yes"/>
    <s v="Yes"/>
    <x v="0"/>
    <s v="Credit Card"/>
    <s v="Every 3 Months"/>
  </r>
  <r>
    <x v="1309"/>
    <x v="45"/>
    <x v="0"/>
    <x v="0"/>
    <s v="Clothing"/>
    <n v="21"/>
    <x v="11"/>
    <s v="L"/>
    <s v="Lavender"/>
    <x v="2"/>
    <x v="10"/>
    <s v="No"/>
    <s v="Bank Transfer"/>
    <s v="Store Pickup"/>
    <s v="Yes"/>
    <s v="Yes"/>
    <x v="23"/>
    <s v="Cash"/>
    <s v="Quarterly"/>
  </r>
  <r>
    <x v="1310"/>
    <x v="49"/>
    <x v="0"/>
    <x v="15"/>
    <s v="Clothing"/>
    <n v="59"/>
    <x v="36"/>
    <s v="L"/>
    <s v="Brown"/>
    <x v="0"/>
    <x v="0"/>
    <s v="No"/>
    <s v="Credit Card"/>
    <s v="Store Pickup"/>
    <s v="Yes"/>
    <s v="Yes"/>
    <x v="25"/>
    <s v="Credit Card"/>
    <s v="Every 3 Months"/>
  </r>
  <r>
    <x v="1311"/>
    <x v="45"/>
    <x v="0"/>
    <x v="9"/>
    <s v="Footwear"/>
    <n v="87"/>
    <x v="30"/>
    <s v="M"/>
    <s v="Maroon"/>
    <x v="3"/>
    <x v="19"/>
    <s v="No"/>
    <s v="Credit Card"/>
    <s v="Express"/>
    <s v="Yes"/>
    <s v="Yes"/>
    <x v="45"/>
    <s v="Venmo"/>
    <s v="Annually"/>
  </r>
  <r>
    <x v="1312"/>
    <x v="17"/>
    <x v="0"/>
    <x v="17"/>
    <s v="Clothing"/>
    <n v="79"/>
    <x v="9"/>
    <s v="M"/>
    <s v="Violet"/>
    <x v="0"/>
    <x v="21"/>
    <s v="No"/>
    <s v="Venmo"/>
    <s v="Store Pickup"/>
    <s v="Yes"/>
    <s v="Yes"/>
    <x v="5"/>
    <s v="Bank Transfer"/>
    <s v="Monthly"/>
  </r>
  <r>
    <x v="1313"/>
    <x v="27"/>
    <x v="0"/>
    <x v="9"/>
    <s v="Footwear"/>
    <n v="28"/>
    <x v="9"/>
    <s v="M"/>
    <s v="Lavender"/>
    <x v="2"/>
    <x v="5"/>
    <s v="No"/>
    <s v="Cash"/>
    <s v="Free Shipping"/>
    <s v="Yes"/>
    <s v="Yes"/>
    <x v="2"/>
    <s v="Credit Card"/>
    <s v="Bi-Weekly"/>
  </r>
  <r>
    <x v="1314"/>
    <x v="32"/>
    <x v="0"/>
    <x v="23"/>
    <s v="Footwear"/>
    <n v="67"/>
    <x v="9"/>
    <s v="S"/>
    <s v="Magenta"/>
    <x v="2"/>
    <x v="23"/>
    <s v="No"/>
    <s v="Venmo"/>
    <s v="Free Shipping"/>
    <s v="Yes"/>
    <s v="Yes"/>
    <x v="3"/>
    <s v="Debit Card"/>
    <s v="Annually"/>
  </r>
  <r>
    <x v="1315"/>
    <x v="19"/>
    <x v="0"/>
    <x v="6"/>
    <s v="Clothing"/>
    <n v="75"/>
    <x v="16"/>
    <s v="L"/>
    <s v="Green"/>
    <x v="1"/>
    <x v="19"/>
    <s v="No"/>
    <s v="PayPal"/>
    <s v="2-Day Shipping"/>
    <s v="Yes"/>
    <s v="Yes"/>
    <x v="32"/>
    <s v="Debit Card"/>
    <s v="Quarterly"/>
  </r>
  <r>
    <x v="1316"/>
    <x v="48"/>
    <x v="0"/>
    <x v="22"/>
    <s v="Accessories"/>
    <n v="32"/>
    <x v="10"/>
    <s v="S"/>
    <s v="Lavender"/>
    <x v="1"/>
    <x v="12"/>
    <s v="No"/>
    <s v="PayPal"/>
    <s v="Standard"/>
    <s v="Yes"/>
    <s v="Yes"/>
    <x v="0"/>
    <s v="Debit Card"/>
    <s v="Bi-Weekly"/>
  </r>
  <r>
    <x v="1317"/>
    <x v="48"/>
    <x v="0"/>
    <x v="13"/>
    <s v="Clothing"/>
    <n v="43"/>
    <x v="0"/>
    <s v="M"/>
    <s v="Green"/>
    <x v="1"/>
    <x v="11"/>
    <s v="No"/>
    <s v="Credit Card"/>
    <s v="Free Shipping"/>
    <s v="Yes"/>
    <s v="Yes"/>
    <x v="5"/>
    <s v="Cash"/>
    <s v="Monthly"/>
  </r>
  <r>
    <x v="1318"/>
    <x v="16"/>
    <x v="0"/>
    <x v="6"/>
    <s v="Clothing"/>
    <n v="93"/>
    <x v="39"/>
    <s v="M"/>
    <s v="Maroon"/>
    <x v="1"/>
    <x v="2"/>
    <s v="No"/>
    <s v="Venmo"/>
    <s v="Express"/>
    <s v="Yes"/>
    <s v="Yes"/>
    <x v="5"/>
    <s v="Credit Card"/>
    <s v="Bi-Weekly"/>
  </r>
  <r>
    <x v="1319"/>
    <x v="13"/>
    <x v="0"/>
    <x v="12"/>
    <s v="Accessories"/>
    <n v="24"/>
    <x v="19"/>
    <s v="M"/>
    <s v="Magenta"/>
    <x v="1"/>
    <x v="17"/>
    <s v="No"/>
    <s v="Credit Card"/>
    <s v="Standard"/>
    <s v="Yes"/>
    <s v="Yes"/>
    <x v="26"/>
    <s v="Bank Transfer"/>
    <s v="Weekly"/>
  </r>
  <r>
    <x v="1320"/>
    <x v="19"/>
    <x v="0"/>
    <x v="19"/>
    <s v="Accessories"/>
    <n v="31"/>
    <x v="18"/>
    <s v="XL"/>
    <s v="Teal"/>
    <x v="3"/>
    <x v="0"/>
    <s v="No"/>
    <s v="PayPal"/>
    <s v="Free Shipping"/>
    <s v="Yes"/>
    <s v="Yes"/>
    <x v="5"/>
    <s v="Debit Card"/>
    <s v="Annually"/>
  </r>
  <r>
    <x v="1321"/>
    <x v="35"/>
    <x v="0"/>
    <x v="17"/>
    <s v="Clothing"/>
    <n v="84"/>
    <x v="9"/>
    <s v="L"/>
    <s v="Orange"/>
    <x v="0"/>
    <x v="18"/>
    <s v="No"/>
    <s v="Credit Card"/>
    <s v="Express"/>
    <s v="Yes"/>
    <s v="Yes"/>
    <x v="24"/>
    <s v="Bank Transfer"/>
    <s v="Every 3 Months"/>
  </r>
  <r>
    <x v="1322"/>
    <x v="51"/>
    <x v="0"/>
    <x v="13"/>
    <s v="Clothing"/>
    <n v="74"/>
    <x v="47"/>
    <s v="M"/>
    <s v="Violet"/>
    <x v="0"/>
    <x v="17"/>
    <s v="No"/>
    <s v="Credit Card"/>
    <s v="Next Day Air"/>
    <s v="Yes"/>
    <s v="Yes"/>
    <x v="14"/>
    <s v="Bank Transfer"/>
    <s v="Quarterly"/>
  </r>
  <r>
    <x v="1323"/>
    <x v="44"/>
    <x v="0"/>
    <x v="6"/>
    <s v="Clothing"/>
    <n v="62"/>
    <x v="14"/>
    <s v="M"/>
    <s v="Yellow"/>
    <x v="1"/>
    <x v="12"/>
    <s v="No"/>
    <s v="Cash"/>
    <s v="Standard"/>
    <s v="Yes"/>
    <s v="Yes"/>
    <x v="28"/>
    <s v="Debit Card"/>
    <s v="Every 3 Months"/>
  </r>
  <r>
    <x v="1324"/>
    <x v="31"/>
    <x v="0"/>
    <x v="16"/>
    <s v="Accessories"/>
    <n v="77"/>
    <x v="27"/>
    <s v="S"/>
    <s v="Orange"/>
    <x v="2"/>
    <x v="22"/>
    <s v="No"/>
    <s v="Credit Card"/>
    <s v="Free Shipping"/>
    <s v="Yes"/>
    <s v="Yes"/>
    <x v="47"/>
    <s v="Credit Card"/>
    <s v="Fortnightly"/>
  </r>
  <r>
    <x v="1325"/>
    <x v="48"/>
    <x v="0"/>
    <x v="21"/>
    <s v="Accessories"/>
    <n v="73"/>
    <x v="4"/>
    <s v="L"/>
    <s v="Gold"/>
    <x v="2"/>
    <x v="1"/>
    <s v="No"/>
    <s v="Venmo"/>
    <s v="Express"/>
    <s v="Yes"/>
    <s v="Yes"/>
    <x v="43"/>
    <s v="Cash"/>
    <s v="Monthly"/>
  </r>
  <r>
    <x v="1326"/>
    <x v="37"/>
    <x v="0"/>
    <x v="9"/>
    <s v="Footwear"/>
    <n v="50"/>
    <x v="21"/>
    <s v="M"/>
    <s v="Indigo"/>
    <x v="1"/>
    <x v="12"/>
    <s v="No"/>
    <s v="Bank Transfer"/>
    <s v="Free Shipping"/>
    <s v="Yes"/>
    <s v="Yes"/>
    <x v="14"/>
    <s v="Cash"/>
    <s v="Monthly"/>
  </r>
  <r>
    <x v="1327"/>
    <x v="16"/>
    <x v="0"/>
    <x v="7"/>
    <s v="Outerwear"/>
    <n v="40"/>
    <x v="20"/>
    <s v="M"/>
    <s v="Turquoise"/>
    <x v="0"/>
    <x v="11"/>
    <s v="No"/>
    <s v="Credit Card"/>
    <s v="Standard"/>
    <s v="Yes"/>
    <s v="Yes"/>
    <x v="10"/>
    <s v="Cash"/>
    <s v="Weekly"/>
  </r>
  <r>
    <x v="1328"/>
    <x v="43"/>
    <x v="0"/>
    <x v="1"/>
    <s v="Clothing"/>
    <n v="97"/>
    <x v="3"/>
    <s v="M"/>
    <s v="Orange"/>
    <x v="0"/>
    <x v="18"/>
    <s v="No"/>
    <s v="Debit Card"/>
    <s v="Standard"/>
    <s v="Yes"/>
    <s v="Yes"/>
    <x v="19"/>
    <s v="Bank Transfer"/>
    <s v="Weekly"/>
  </r>
  <r>
    <x v="1329"/>
    <x v="27"/>
    <x v="0"/>
    <x v="24"/>
    <s v="Accessories"/>
    <n v="63"/>
    <x v="21"/>
    <s v="M"/>
    <s v="Indigo"/>
    <x v="3"/>
    <x v="13"/>
    <s v="No"/>
    <s v="PayPal"/>
    <s v="Express"/>
    <s v="Yes"/>
    <s v="Yes"/>
    <x v="16"/>
    <s v="PayPal"/>
    <s v="Every 3 Months"/>
  </r>
  <r>
    <x v="1330"/>
    <x v="11"/>
    <x v="0"/>
    <x v="8"/>
    <s v="Accessories"/>
    <n v="65"/>
    <x v="34"/>
    <s v="M"/>
    <s v="Charcoal"/>
    <x v="3"/>
    <x v="3"/>
    <s v="No"/>
    <s v="Credit Card"/>
    <s v="Standard"/>
    <s v="Yes"/>
    <s v="Yes"/>
    <x v="41"/>
    <s v="PayPal"/>
    <s v="Bi-Weekly"/>
  </r>
  <r>
    <x v="1331"/>
    <x v="21"/>
    <x v="0"/>
    <x v="20"/>
    <s v="Clothing"/>
    <n v="91"/>
    <x v="33"/>
    <s v="M"/>
    <s v="Lavender"/>
    <x v="1"/>
    <x v="4"/>
    <s v="No"/>
    <s v="Credit Card"/>
    <s v="Standard"/>
    <s v="Yes"/>
    <s v="Yes"/>
    <x v="6"/>
    <s v="PayPal"/>
    <s v="Bi-Weekly"/>
  </r>
  <r>
    <x v="1332"/>
    <x v="17"/>
    <x v="0"/>
    <x v="15"/>
    <s v="Clothing"/>
    <n v="60"/>
    <x v="29"/>
    <s v="S"/>
    <s v="Gold"/>
    <x v="1"/>
    <x v="24"/>
    <s v="No"/>
    <s v="Bank Transfer"/>
    <s v="Store Pickup"/>
    <s v="Yes"/>
    <s v="Yes"/>
    <x v="20"/>
    <s v="Bank Transfer"/>
    <s v="Quarterly"/>
  </r>
  <r>
    <x v="1333"/>
    <x v="26"/>
    <x v="0"/>
    <x v="13"/>
    <s v="Clothing"/>
    <n v="69"/>
    <x v="37"/>
    <s v="M"/>
    <s v="Lavender"/>
    <x v="0"/>
    <x v="2"/>
    <s v="No"/>
    <s v="Cash"/>
    <s v="Next Day Air"/>
    <s v="Yes"/>
    <s v="Yes"/>
    <x v="44"/>
    <s v="Bank Transfer"/>
    <s v="Quarterly"/>
  </r>
  <r>
    <x v="1334"/>
    <x v="5"/>
    <x v="0"/>
    <x v="7"/>
    <s v="Outerwear"/>
    <n v="52"/>
    <x v="8"/>
    <s v="S"/>
    <s v="White"/>
    <x v="1"/>
    <x v="19"/>
    <s v="No"/>
    <s v="Debit Card"/>
    <s v="Store Pickup"/>
    <s v="Yes"/>
    <s v="Yes"/>
    <x v="45"/>
    <s v="Venmo"/>
    <s v="Monthly"/>
  </r>
  <r>
    <x v="1335"/>
    <x v="19"/>
    <x v="0"/>
    <x v="23"/>
    <s v="Footwear"/>
    <n v="49"/>
    <x v="22"/>
    <s v="M"/>
    <s v="Lavender"/>
    <x v="3"/>
    <x v="6"/>
    <s v="No"/>
    <s v="Credit Card"/>
    <s v="2-Day Shipping"/>
    <s v="Yes"/>
    <s v="Yes"/>
    <x v="8"/>
    <s v="Credit Card"/>
    <s v="Weekly"/>
  </r>
  <r>
    <x v="1336"/>
    <x v="51"/>
    <x v="0"/>
    <x v="4"/>
    <s v="Footwear"/>
    <n v="85"/>
    <x v="4"/>
    <s v="M"/>
    <s v="Charcoal"/>
    <x v="1"/>
    <x v="6"/>
    <s v="No"/>
    <s v="PayPal"/>
    <s v="Store Pickup"/>
    <s v="Yes"/>
    <s v="Yes"/>
    <x v="12"/>
    <s v="Debit Card"/>
    <s v="Fortnightly"/>
  </r>
  <r>
    <x v="1337"/>
    <x v="43"/>
    <x v="0"/>
    <x v="1"/>
    <s v="Clothing"/>
    <n v="86"/>
    <x v="30"/>
    <s v="L"/>
    <s v="Silver"/>
    <x v="1"/>
    <x v="23"/>
    <s v="No"/>
    <s v="Venmo"/>
    <s v="Express"/>
    <s v="Yes"/>
    <s v="Yes"/>
    <x v="5"/>
    <s v="Credit Card"/>
    <s v="Bi-Weekly"/>
  </r>
  <r>
    <x v="1338"/>
    <x v="19"/>
    <x v="0"/>
    <x v="8"/>
    <s v="Accessories"/>
    <n v="51"/>
    <x v="15"/>
    <s v="S"/>
    <s v="Yellow"/>
    <x v="0"/>
    <x v="5"/>
    <s v="No"/>
    <s v="Bank Transfer"/>
    <s v="Standard"/>
    <s v="Yes"/>
    <s v="Yes"/>
    <x v="34"/>
    <s v="PayPal"/>
    <s v="Fortnightly"/>
  </r>
  <r>
    <x v="1339"/>
    <x v="24"/>
    <x v="0"/>
    <x v="22"/>
    <s v="Accessories"/>
    <n v="56"/>
    <x v="27"/>
    <s v="L"/>
    <s v="Olive"/>
    <x v="0"/>
    <x v="16"/>
    <s v="No"/>
    <s v="PayPal"/>
    <s v="Next Day Air"/>
    <s v="Yes"/>
    <s v="Yes"/>
    <x v="36"/>
    <s v="Bank Transfer"/>
    <s v="Every 3 Months"/>
  </r>
  <r>
    <x v="1340"/>
    <x v="37"/>
    <x v="0"/>
    <x v="22"/>
    <s v="Accessories"/>
    <n v="72"/>
    <x v="37"/>
    <s v="M"/>
    <s v="Peach"/>
    <x v="3"/>
    <x v="14"/>
    <s v="No"/>
    <s v="Credit Card"/>
    <s v="Next Day Air"/>
    <s v="Yes"/>
    <s v="Yes"/>
    <x v="36"/>
    <s v="Debit Card"/>
    <s v="Every 3 Months"/>
  </r>
  <r>
    <x v="1341"/>
    <x v="8"/>
    <x v="0"/>
    <x v="15"/>
    <s v="Clothing"/>
    <n v="27"/>
    <x v="3"/>
    <s v="XL"/>
    <s v="Yellow"/>
    <x v="3"/>
    <x v="3"/>
    <s v="No"/>
    <s v="Debit Card"/>
    <s v="Standard"/>
    <s v="Yes"/>
    <s v="Yes"/>
    <x v="4"/>
    <s v="Bank Transfer"/>
    <s v="Quarterly"/>
  </r>
  <r>
    <x v="1342"/>
    <x v="9"/>
    <x v="0"/>
    <x v="12"/>
    <s v="Accessories"/>
    <n v="43"/>
    <x v="28"/>
    <s v="XL"/>
    <s v="Yellow"/>
    <x v="2"/>
    <x v="23"/>
    <s v="No"/>
    <s v="Cash"/>
    <s v="2-Day Shipping"/>
    <s v="Yes"/>
    <s v="Yes"/>
    <x v="47"/>
    <s v="Bank Transfer"/>
    <s v="Monthly"/>
  </r>
  <r>
    <x v="1343"/>
    <x v="33"/>
    <x v="0"/>
    <x v="4"/>
    <s v="Footwear"/>
    <n v="56"/>
    <x v="20"/>
    <s v="M"/>
    <s v="Indigo"/>
    <x v="1"/>
    <x v="23"/>
    <s v="No"/>
    <s v="Venmo"/>
    <s v="Standard"/>
    <s v="Yes"/>
    <s v="Yes"/>
    <x v="11"/>
    <s v="Bank Transfer"/>
    <s v="Monthly"/>
  </r>
  <r>
    <x v="1344"/>
    <x v="19"/>
    <x v="0"/>
    <x v="17"/>
    <s v="Clothing"/>
    <n v="37"/>
    <x v="14"/>
    <s v="S"/>
    <s v="Violet"/>
    <x v="3"/>
    <x v="8"/>
    <s v="No"/>
    <s v="Credit Card"/>
    <s v="Next Day Air"/>
    <s v="Yes"/>
    <s v="Yes"/>
    <x v="0"/>
    <s v="Cash"/>
    <s v="Annually"/>
  </r>
  <r>
    <x v="1345"/>
    <x v="37"/>
    <x v="0"/>
    <x v="10"/>
    <s v="Clothing"/>
    <n v="21"/>
    <x v="43"/>
    <s v="M"/>
    <s v="White"/>
    <x v="3"/>
    <x v="15"/>
    <s v="No"/>
    <s v="Credit Card"/>
    <s v="Standard"/>
    <s v="Yes"/>
    <s v="Yes"/>
    <x v="38"/>
    <s v="Venmo"/>
    <s v="Weekly"/>
  </r>
  <r>
    <x v="1346"/>
    <x v="42"/>
    <x v="0"/>
    <x v="15"/>
    <s v="Clothing"/>
    <n v="91"/>
    <x v="16"/>
    <s v="L"/>
    <s v="White"/>
    <x v="0"/>
    <x v="21"/>
    <s v="No"/>
    <s v="Credit Card"/>
    <s v="Free Shipping"/>
    <s v="Yes"/>
    <s v="Yes"/>
    <x v="28"/>
    <s v="Venmo"/>
    <s v="Bi-Weekly"/>
  </r>
  <r>
    <x v="1347"/>
    <x v="42"/>
    <x v="0"/>
    <x v="1"/>
    <s v="Clothing"/>
    <n v="95"/>
    <x v="34"/>
    <s v="M"/>
    <s v="Cyan"/>
    <x v="2"/>
    <x v="20"/>
    <s v="No"/>
    <s v="Venmo"/>
    <s v="2-Day Shipping"/>
    <s v="Yes"/>
    <s v="Yes"/>
    <x v="39"/>
    <s v="Bank Transfer"/>
    <s v="Monthly"/>
  </r>
  <r>
    <x v="1348"/>
    <x v="1"/>
    <x v="0"/>
    <x v="22"/>
    <s v="Accessories"/>
    <n v="54"/>
    <x v="43"/>
    <s v="XL"/>
    <s v="Purple"/>
    <x v="1"/>
    <x v="4"/>
    <s v="No"/>
    <s v="PayPal"/>
    <s v="Standard"/>
    <s v="Yes"/>
    <s v="Yes"/>
    <x v="2"/>
    <s v="Credit Card"/>
    <s v="Fortnightly"/>
  </r>
  <r>
    <x v="1349"/>
    <x v="3"/>
    <x v="0"/>
    <x v="20"/>
    <s v="Clothing"/>
    <n v="36"/>
    <x v="36"/>
    <s v="XL"/>
    <s v="Black"/>
    <x v="1"/>
    <x v="4"/>
    <s v="No"/>
    <s v="Bank Transfer"/>
    <s v="Next Day Air"/>
    <s v="Yes"/>
    <s v="Yes"/>
    <x v="2"/>
    <s v="Cash"/>
    <s v="Bi-Weekly"/>
  </r>
  <r>
    <x v="1350"/>
    <x v="18"/>
    <x v="0"/>
    <x v="12"/>
    <s v="Accessories"/>
    <n v="71"/>
    <x v="12"/>
    <s v="M"/>
    <s v="Orange"/>
    <x v="3"/>
    <x v="24"/>
    <s v="No"/>
    <s v="Cash"/>
    <s v="Next Day Air"/>
    <s v="Yes"/>
    <s v="Yes"/>
    <x v="43"/>
    <s v="Cash"/>
    <s v="Every 3 Months"/>
  </r>
  <r>
    <x v="1351"/>
    <x v="11"/>
    <x v="0"/>
    <x v="7"/>
    <s v="Outerwear"/>
    <n v="31"/>
    <x v="34"/>
    <s v="L"/>
    <s v="Maroon"/>
    <x v="2"/>
    <x v="11"/>
    <s v="No"/>
    <s v="Credit Card"/>
    <s v="2-Day Shipping"/>
    <s v="Yes"/>
    <s v="Yes"/>
    <x v="40"/>
    <s v="Bank Transfer"/>
    <s v="Quarterly"/>
  </r>
  <r>
    <x v="1352"/>
    <x v="13"/>
    <x v="0"/>
    <x v="19"/>
    <s v="Accessories"/>
    <n v="89"/>
    <x v="27"/>
    <s v="XL"/>
    <s v="Orange"/>
    <x v="1"/>
    <x v="9"/>
    <s v="No"/>
    <s v="Bank Transfer"/>
    <s v="Next Day Air"/>
    <s v="Yes"/>
    <s v="Yes"/>
    <x v="10"/>
    <s v="Credit Card"/>
    <s v="Bi-Weekly"/>
  </r>
  <r>
    <x v="1353"/>
    <x v="31"/>
    <x v="0"/>
    <x v="13"/>
    <s v="Clothing"/>
    <n v="83"/>
    <x v="4"/>
    <s v="M"/>
    <s v="Teal"/>
    <x v="0"/>
    <x v="7"/>
    <s v="No"/>
    <s v="Bank Transfer"/>
    <s v="Next Day Air"/>
    <s v="Yes"/>
    <s v="Yes"/>
    <x v="7"/>
    <s v="Cash"/>
    <s v="Every 3 Months"/>
  </r>
  <r>
    <x v="1354"/>
    <x v="14"/>
    <x v="0"/>
    <x v="21"/>
    <s v="Accessories"/>
    <n v="42"/>
    <x v="33"/>
    <s v="M"/>
    <s v="Gray"/>
    <x v="1"/>
    <x v="15"/>
    <s v="No"/>
    <s v="Debit Card"/>
    <s v="2-Day Shipping"/>
    <s v="Yes"/>
    <s v="Yes"/>
    <x v="33"/>
    <s v="Bank Transfer"/>
    <s v="Quarterly"/>
  </r>
  <r>
    <x v="1355"/>
    <x v="35"/>
    <x v="0"/>
    <x v="6"/>
    <s v="Clothing"/>
    <n v="91"/>
    <x v="20"/>
    <s v="M"/>
    <s v="Blue"/>
    <x v="2"/>
    <x v="21"/>
    <s v="No"/>
    <s v="Venmo"/>
    <s v="2-Day Shipping"/>
    <s v="Yes"/>
    <s v="Yes"/>
    <x v="16"/>
    <s v="PayPal"/>
    <s v="Bi-Weekly"/>
  </r>
  <r>
    <x v="1356"/>
    <x v="34"/>
    <x v="0"/>
    <x v="14"/>
    <s v="Outerwear"/>
    <n v="61"/>
    <x v="27"/>
    <s v="M"/>
    <s v="Cyan"/>
    <x v="1"/>
    <x v="17"/>
    <s v="No"/>
    <s v="Debit Card"/>
    <s v="Free Shipping"/>
    <s v="Yes"/>
    <s v="Yes"/>
    <x v="11"/>
    <s v="Bank Transfer"/>
    <s v="Annually"/>
  </r>
  <r>
    <x v="1357"/>
    <x v="41"/>
    <x v="0"/>
    <x v="21"/>
    <s v="Accessories"/>
    <n v="66"/>
    <x v="21"/>
    <s v="S"/>
    <s v="Red"/>
    <x v="2"/>
    <x v="1"/>
    <s v="No"/>
    <s v="Venmo"/>
    <s v="Next Day Air"/>
    <s v="Yes"/>
    <s v="Yes"/>
    <x v="41"/>
    <s v="Cash"/>
    <s v="Quarterly"/>
  </r>
  <r>
    <x v="1358"/>
    <x v="1"/>
    <x v="0"/>
    <x v="18"/>
    <s v="Accessories"/>
    <n v="22"/>
    <x v="43"/>
    <s v="XL"/>
    <s v="Pink"/>
    <x v="1"/>
    <x v="25"/>
    <s v="No"/>
    <s v="Debit Card"/>
    <s v="Store Pickup"/>
    <s v="Yes"/>
    <s v="Yes"/>
    <x v="29"/>
    <s v="Venmo"/>
    <s v="Every 3 Months"/>
  </r>
  <r>
    <x v="1359"/>
    <x v="7"/>
    <x v="0"/>
    <x v="15"/>
    <s v="Clothing"/>
    <n v="68"/>
    <x v="17"/>
    <s v="S"/>
    <s v="Cyan"/>
    <x v="0"/>
    <x v="24"/>
    <s v="No"/>
    <s v="Debit Card"/>
    <s v="Store Pickup"/>
    <s v="Yes"/>
    <s v="Yes"/>
    <x v="8"/>
    <s v="Bank Transfer"/>
    <s v="Fortnightly"/>
  </r>
  <r>
    <x v="1360"/>
    <x v="19"/>
    <x v="0"/>
    <x v="11"/>
    <s v="Clothing"/>
    <n v="43"/>
    <x v="15"/>
    <s v="L"/>
    <s v="Black"/>
    <x v="3"/>
    <x v="11"/>
    <s v="No"/>
    <s v="Bank Transfer"/>
    <s v="Express"/>
    <s v="Yes"/>
    <s v="Yes"/>
    <x v="7"/>
    <s v="Bank Transfer"/>
    <s v="Annually"/>
  </r>
  <r>
    <x v="1361"/>
    <x v="34"/>
    <x v="0"/>
    <x v="10"/>
    <s v="Clothing"/>
    <n v="32"/>
    <x v="15"/>
    <s v="M"/>
    <s v="Beige"/>
    <x v="3"/>
    <x v="18"/>
    <s v="No"/>
    <s v="Cash"/>
    <s v="Next Day Air"/>
    <s v="Yes"/>
    <s v="Yes"/>
    <x v="30"/>
    <s v="Debit Card"/>
    <s v="Monthly"/>
  </r>
  <r>
    <x v="1362"/>
    <x v="38"/>
    <x v="0"/>
    <x v="7"/>
    <s v="Outerwear"/>
    <n v="46"/>
    <x v="24"/>
    <s v="M"/>
    <s v="Gray"/>
    <x v="3"/>
    <x v="24"/>
    <s v="No"/>
    <s v="Cash"/>
    <s v="Express"/>
    <s v="Yes"/>
    <s v="Yes"/>
    <x v="32"/>
    <s v="Cash"/>
    <s v="Weekly"/>
  </r>
  <r>
    <x v="1363"/>
    <x v="24"/>
    <x v="0"/>
    <x v="0"/>
    <s v="Clothing"/>
    <n v="90"/>
    <x v="48"/>
    <s v="L"/>
    <s v="Red"/>
    <x v="2"/>
    <x v="17"/>
    <s v="No"/>
    <s v="Bank Transfer"/>
    <s v="Express"/>
    <s v="Yes"/>
    <s v="Yes"/>
    <x v="39"/>
    <s v="PayPal"/>
    <s v="Quarterly"/>
  </r>
  <r>
    <x v="1364"/>
    <x v="33"/>
    <x v="0"/>
    <x v="19"/>
    <s v="Accessories"/>
    <n v="75"/>
    <x v="12"/>
    <s v="L"/>
    <s v="Yellow"/>
    <x v="3"/>
    <x v="10"/>
    <s v="No"/>
    <s v="Cash"/>
    <s v="Express"/>
    <s v="Yes"/>
    <s v="Yes"/>
    <x v="36"/>
    <s v="Cash"/>
    <s v="Every 3 Months"/>
  </r>
  <r>
    <x v="1365"/>
    <x v="48"/>
    <x v="0"/>
    <x v="8"/>
    <s v="Accessories"/>
    <n v="69"/>
    <x v="27"/>
    <s v="M"/>
    <s v="Magenta"/>
    <x v="0"/>
    <x v="9"/>
    <s v="No"/>
    <s v="PayPal"/>
    <s v="Store Pickup"/>
    <s v="Yes"/>
    <s v="Yes"/>
    <x v="27"/>
    <s v="Bank Transfer"/>
    <s v="Fortnightly"/>
  </r>
  <r>
    <x v="1366"/>
    <x v="4"/>
    <x v="0"/>
    <x v="22"/>
    <s v="Accessories"/>
    <n v="40"/>
    <x v="44"/>
    <s v="M"/>
    <s v="Magenta"/>
    <x v="3"/>
    <x v="0"/>
    <s v="No"/>
    <s v="Debit Card"/>
    <s v="Free Shipping"/>
    <s v="Yes"/>
    <s v="Yes"/>
    <x v="9"/>
    <s v="Credit Card"/>
    <s v="Fortnightly"/>
  </r>
  <r>
    <x v="1367"/>
    <x v="52"/>
    <x v="0"/>
    <x v="22"/>
    <s v="Accessories"/>
    <n v="63"/>
    <x v="44"/>
    <s v="S"/>
    <s v="Black"/>
    <x v="3"/>
    <x v="22"/>
    <s v="No"/>
    <s v="Venmo"/>
    <s v="Express"/>
    <s v="Yes"/>
    <s v="Yes"/>
    <x v="29"/>
    <s v="Cash"/>
    <s v="Quarterly"/>
  </r>
  <r>
    <x v="1368"/>
    <x v="3"/>
    <x v="0"/>
    <x v="5"/>
    <s v="Clothing"/>
    <n v="36"/>
    <x v="48"/>
    <s v="L"/>
    <s v="Orange"/>
    <x v="2"/>
    <x v="8"/>
    <s v="No"/>
    <s v="Venmo"/>
    <s v="Express"/>
    <s v="Yes"/>
    <s v="Yes"/>
    <x v="1"/>
    <s v="Cash"/>
    <s v="Weekly"/>
  </r>
  <r>
    <x v="1369"/>
    <x v="45"/>
    <x v="0"/>
    <x v="9"/>
    <s v="Footwear"/>
    <n v="75"/>
    <x v="44"/>
    <s v="M"/>
    <s v="Green"/>
    <x v="0"/>
    <x v="4"/>
    <s v="No"/>
    <s v="Cash"/>
    <s v="Standard"/>
    <s v="Yes"/>
    <s v="Yes"/>
    <x v="26"/>
    <s v="Venmo"/>
    <s v="Fortnightly"/>
  </r>
  <r>
    <x v="1370"/>
    <x v="7"/>
    <x v="0"/>
    <x v="18"/>
    <s v="Accessories"/>
    <n v="67"/>
    <x v="6"/>
    <s v="L"/>
    <s v="Peach"/>
    <x v="2"/>
    <x v="3"/>
    <s v="No"/>
    <s v="PayPal"/>
    <s v="2-Day Shipping"/>
    <s v="Yes"/>
    <s v="Yes"/>
    <x v="23"/>
    <s v="Bank Transfer"/>
    <s v="Every 3 Months"/>
  </r>
  <r>
    <x v="1371"/>
    <x v="37"/>
    <x v="0"/>
    <x v="13"/>
    <s v="Clothing"/>
    <n v="64"/>
    <x v="16"/>
    <s v="M"/>
    <s v="Charcoal"/>
    <x v="1"/>
    <x v="11"/>
    <s v="No"/>
    <s v="PayPal"/>
    <s v="Store Pickup"/>
    <s v="Yes"/>
    <s v="Yes"/>
    <x v="38"/>
    <s v="Credit Card"/>
    <s v="Monthly"/>
  </r>
  <r>
    <x v="1372"/>
    <x v="14"/>
    <x v="0"/>
    <x v="0"/>
    <s v="Clothing"/>
    <n v="61"/>
    <x v="49"/>
    <s v="M"/>
    <s v="Gray"/>
    <x v="3"/>
    <x v="17"/>
    <s v="No"/>
    <s v="Credit Card"/>
    <s v="2-Day Shipping"/>
    <s v="Yes"/>
    <s v="Yes"/>
    <x v="12"/>
    <s v="PayPal"/>
    <s v="Bi-Weekly"/>
  </r>
  <r>
    <x v="1373"/>
    <x v="20"/>
    <x v="0"/>
    <x v="24"/>
    <s v="Accessories"/>
    <n v="40"/>
    <x v="41"/>
    <s v="L"/>
    <s v="Turquoise"/>
    <x v="0"/>
    <x v="5"/>
    <s v="No"/>
    <s v="Credit Card"/>
    <s v="Store Pickup"/>
    <s v="Yes"/>
    <s v="Yes"/>
    <x v="49"/>
    <s v="Cash"/>
    <s v="Quarterly"/>
  </r>
  <r>
    <x v="1374"/>
    <x v="40"/>
    <x v="0"/>
    <x v="8"/>
    <s v="Accessories"/>
    <n v="97"/>
    <x v="14"/>
    <s v="M"/>
    <s v="Red"/>
    <x v="3"/>
    <x v="2"/>
    <s v="No"/>
    <s v="Debit Card"/>
    <s v="Free Shipping"/>
    <s v="Yes"/>
    <s v="Yes"/>
    <x v="36"/>
    <s v="Bank Transfer"/>
    <s v="Quarterly"/>
  </r>
  <r>
    <x v="1375"/>
    <x v="32"/>
    <x v="0"/>
    <x v="4"/>
    <s v="Footwear"/>
    <n v="31"/>
    <x v="1"/>
    <s v="L"/>
    <s v="Brown"/>
    <x v="1"/>
    <x v="7"/>
    <s v="No"/>
    <s v="Venmo"/>
    <s v="2-Day Shipping"/>
    <s v="Yes"/>
    <s v="Yes"/>
    <x v="6"/>
    <s v="Credit Card"/>
    <s v="Annually"/>
  </r>
  <r>
    <x v="1376"/>
    <x v="9"/>
    <x v="0"/>
    <x v="3"/>
    <s v="Footwear"/>
    <n v="65"/>
    <x v="32"/>
    <s v="L"/>
    <s v="Pink"/>
    <x v="1"/>
    <x v="16"/>
    <s v="No"/>
    <s v="Cash"/>
    <s v="Free Shipping"/>
    <s v="Yes"/>
    <s v="Yes"/>
    <x v="37"/>
    <s v="PayPal"/>
    <s v="Annually"/>
  </r>
  <r>
    <x v="1377"/>
    <x v="23"/>
    <x v="0"/>
    <x v="12"/>
    <s v="Accessories"/>
    <n v="54"/>
    <x v="33"/>
    <s v="L"/>
    <s v="Olive"/>
    <x v="1"/>
    <x v="21"/>
    <s v="No"/>
    <s v="Credit Card"/>
    <s v="Next Day Air"/>
    <s v="Yes"/>
    <s v="Yes"/>
    <x v="38"/>
    <s v="Venmo"/>
    <s v="Monthly"/>
  </r>
  <r>
    <x v="1378"/>
    <x v="43"/>
    <x v="0"/>
    <x v="14"/>
    <s v="Outerwear"/>
    <n v="49"/>
    <x v="0"/>
    <s v="XL"/>
    <s v="Lavender"/>
    <x v="3"/>
    <x v="15"/>
    <s v="No"/>
    <s v="PayPal"/>
    <s v="Free Shipping"/>
    <s v="Yes"/>
    <s v="Yes"/>
    <x v="37"/>
    <s v="Venmo"/>
    <s v="Weekly"/>
  </r>
  <r>
    <x v="1379"/>
    <x v="3"/>
    <x v="0"/>
    <x v="17"/>
    <s v="Clothing"/>
    <n v="64"/>
    <x v="46"/>
    <s v="L"/>
    <s v="Purple"/>
    <x v="3"/>
    <x v="11"/>
    <s v="No"/>
    <s v="Venmo"/>
    <s v="2-Day Shipping"/>
    <s v="Yes"/>
    <s v="Yes"/>
    <x v="25"/>
    <s v="Venmo"/>
    <s v="Bi-Weekly"/>
  </r>
  <r>
    <x v="1380"/>
    <x v="47"/>
    <x v="0"/>
    <x v="4"/>
    <s v="Footwear"/>
    <n v="35"/>
    <x v="2"/>
    <s v="S"/>
    <s v="Beige"/>
    <x v="0"/>
    <x v="12"/>
    <s v="No"/>
    <s v="Bank Transfer"/>
    <s v="Standard"/>
    <s v="Yes"/>
    <s v="Yes"/>
    <x v="23"/>
    <s v="Cash"/>
    <s v="Fortnightly"/>
  </r>
  <r>
    <x v="1381"/>
    <x v="11"/>
    <x v="0"/>
    <x v="9"/>
    <s v="Footwear"/>
    <n v="86"/>
    <x v="26"/>
    <s v="L"/>
    <s v="Green"/>
    <x v="0"/>
    <x v="3"/>
    <s v="No"/>
    <s v="Cash"/>
    <s v="Standard"/>
    <s v="Yes"/>
    <s v="Yes"/>
    <x v="26"/>
    <s v="Venmo"/>
    <s v="Quarterly"/>
  </r>
  <r>
    <x v="1382"/>
    <x v="33"/>
    <x v="0"/>
    <x v="14"/>
    <s v="Outerwear"/>
    <n v="55"/>
    <x v="49"/>
    <s v="L"/>
    <s v="Brown"/>
    <x v="0"/>
    <x v="6"/>
    <s v="No"/>
    <s v="Venmo"/>
    <s v="Express"/>
    <s v="Yes"/>
    <s v="Yes"/>
    <x v="20"/>
    <s v="Bank Transfer"/>
    <s v="Quarterly"/>
  </r>
  <r>
    <x v="1383"/>
    <x v="24"/>
    <x v="0"/>
    <x v="18"/>
    <s v="Accessories"/>
    <n v="58"/>
    <x v="48"/>
    <s v="M"/>
    <s v="Beige"/>
    <x v="1"/>
    <x v="13"/>
    <s v="No"/>
    <s v="Bank Transfer"/>
    <s v="Express"/>
    <s v="Yes"/>
    <s v="Yes"/>
    <x v="7"/>
    <s v="Venmo"/>
    <s v="Monthly"/>
  </r>
  <r>
    <x v="1384"/>
    <x v="5"/>
    <x v="0"/>
    <x v="4"/>
    <s v="Footwear"/>
    <n v="96"/>
    <x v="29"/>
    <s v="M"/>
    <s v="Beige"/>
    <x v="3"/>
    <x v="12"/>
    <s v="No"/>
    <s v="Cash"/>
    <s v="Standard"/>
    <s v="Yes"/>
    <s v="Yes"/>
    <x v="6"/>
    <s v="Bank Transfer"/>
    <s v="Weekly"/>
  </r>
  <r>
    <x v="1385"/>
    <x v="38"/>
    <x v="0"/>
    <x v="16"/>
    <s v="Accessories"/>
    <n v="64"/>
    <x v="16"/>
    <s v="M"/>
    <s v="Indigo"/>
    <x v="3"/>
    <x v="5"/>
    <s v="No"/>
    <s v="Debit Card"/>
    <s v="Store Pickup"/>
    <s v="Yes"/>
    <s v="Yes"/>
    <x v="43"/>
    <s v="Bank Transfer"/>
    <s v="Bi-Weekly"/>
  </r>
  <r>
    <x v="1386"/>
    <x v="33"/>
    <x v="0"/>
    <x v="14"/>
    <s v="Outerwear"/>
    <n v="56"/>
    <x v="4"/>
    <s v="M"/>
    <s v="Silver"/>
    <x v="3"/>
    <x v="17"/>
    <s v="No"/>
    <s v="Bank Transfer"/>
    <s v="Next Day Air"/>
    <s v="Yes"/>
    <s v="Yes"/>
    <x v="7"/>
    <s v="Debit Card"/>
    <s v="Quarterly"/>
  </r>
  <r>
    <x v="1387"/>
    <x v="3"/>
    <x v="0"/>
    <x v="0"/>
    <s v="Clothing"/>
    <n v="85"/>
    <x v="33"/>
    <s v="M"/>
    <s v="Gold"/>
    <x v="0"/>
    <x v="22"/>
    <s v="No"/>
    <s v="Credit Card"/>
    <s v="Standard"/>
    <s v="Yes"/>
    <s v="Yes"/>
    <x v="41"/>
    <s v="Credit Card"/>
    <s v="Monthly"/>
  </r>
  <r>
    <x v="1388"/>
    <x v="46"/>
    <x v="0"/>
    <x v="10"/>
    <s v="Clothing"/>
    <n v="23"/>
    <x v="10"/>
    <s v="M"/>
    <s v="Lavender"/>
    <x v="1"/>
    <x v="20"/>
    <s v="No"/>
    <s v="Cash"/>
    <s v="Express"/>
    <s v="Yes"/>
    <s v="Yes"/>
    <x v="19"/>
    <s v="Cash"/>
    <s v="Quarterly"/>
  </r>
  <r>
    <x v="1389"/>
    <x v="35"/>
    <x v="0"/>
    <x v="18"/>
    <s v="Accessories"/>
    <n v="72"/>
    <x v="26"/>
    <s v="L"/>
    <s v="Orange"/>
    <x v="3"/>
    <x v="5"/>
    <s v="No"/>
    <s v="Debit Card"/>
    <s v="Store Pickup"/>
    <s v="Yes"/>
    <s v="Yes"/>
    <x v="6"/>
    <s v="Debit Card"/>
    <s v="Fortnightly"/>
  </r>
  <r>
    <x v="1390"/>
    <x v="15"/>
    <x v="0"/>
    <x v="19"/>
    <s v="Accessories"/>
    <n v="38"/>
    <x v="10"/>
    <s v="M"/>
    <s v="Maroon"/>
    <x v="2"/>
    <x v="24"/>
    <s v="No"/>
    <s v="Venmo"/>
    <s v="Standard"/>
    <s v="Yes"/>
    <s v="Yes"/>
    <x v="38"/>
    <s v="Debit Card"/>
    <s v="Weekly"/>
  </r>
  <r>
    <x v="1391"/>
    <x v="10"/>
    <x v="0"/>
    <x v="0"/>
    <s v="Clothing"/>
    <n v="29"/>
    <x v="16"/>
    <s v="S"/>
    <s v="White"/>
    <x v="0"/>
    <x v="15"/>
    <s v="No"/>
    <s v="Bank Transfer"/>
    <s v="Express"/>
    <s v="Yes"/>
    <s v="Yes"/>
    <x v="25"/>
    <s v="Credit Card"/>
    <s v="Annually"/>
  </r>
  <r>
    <x v="1392"/>
    <x v="18"/>
    <x v="0"/>
    <x v="24"/>
    <s v="Accessories"/>
    <n v="46"/>
    <x v="10"/>
    <s v="M"/>
    <s v="Yellow"/>
    <x v="1"/>
    <x v="19"/>
    <s v="No"/>
    <s v="Debit Card"/>
    <s v="Express"/>
    <s v="Yes"/>
    <s v="Yes"/>
    <x v="11"/>
    <s v="Venmo"/>
    <s v="Every 3 Months"/>
  </r>
  <r>
    <x v="1393"/>
    <x v="5"/>
    <x v="0"/>
    <x v="24"/>
    <s v="Accessories"/>
    <n v="58"/>
    <x v="37"/>
    <s v="L"/>
    <s v="Yellow"/>
    <x v="1"/>
    <x v="20"/>
    <s v="No"/>
    <s v="Bank Transfer"/>
    <s v="Express"/>
    <s v="Yes"/>
    <s v="Yes"/>
    <x v="0"/>
    <s v="PayPal"/>
    <s v="Fortnightly"/>
  </r>
  <r>
    <x v="1394"/>
    <x v="8"/>
    <x v="0"/>
    <x v="7"/>
    <s v="Outerwear"/>
    <n v="43"/>
    <x v="44"/>
    <s v="L"/>
    <s v="Magenta"/>
    <x v="3"/>
    <x v="10"/>
    <s v="No"/>
    <s v="PayPal"/>
    <s v="Next Day Air"/>
    <s v="Yes"/>
    <s v="Yes"/>
    <x v="30"/>
    <s v="Cash"/>
    <s v="Weekly"/>
  </r>
  <r>
    <x v="1395"/>
    <x v="36"/>
    <x v="0"/>
    <x v="18"/>
    <s v="Accessories"/>
    <n v="32"/>
    <x v="8"/>
    <s v="L"/>
    <s v="Turquoise"/>
    <x v="1"/>
    <x v="11"/>
    <s v="No"/>
    <s v="Cash"/>
    <s v="Next Day Air"/>
    <s v="Yes"/>
    <s v="Yes"/>
    <x v="19"/>
    <s v="PayPal"/>
    <s v="Bi-Weekly"/>
  </r>
  <r>
    <x v="1396"/>
    <x v="43"/>
    <x v="0"/>
    <x v="13"/>
    <s v="Clothing"/>
    <n v="30"/>
    <x v="48"/>
    <s v="XL"/>
    <s v="Lavender"/>
    <x v="0"/>
    <x v="21"/>
    <s v="No"/>
    <s v="Cash"/>
    <s v="Next Day Air"/>
    <s v="Yes"/>
    <s v="Yes"/>
    <x v="3"/>
    <s v="Debit Card"/>
    <s v="Monthly"/>
  </r>
  <r>
    <x v="1397"/>
    <x v="0"/>
    <x v="0"/>
    <x v="12"/>
    <s v="Accessories"/>
    <n v="67"/>
    <x v="2"/>
    <s v="S"/>
    <s v="Magenta"/>
    <x v="2"/>
    <x v="10"/>
    <s v="No"/>
    <s v="Cash"/>
    <s v="Store Pickup"/>
    <s v="Yes"/>
    <s v="Yes"/>
    <x v="42"/>
    <s v="PayPal"/>
    <s v="Annually"/>
  </r>
  <r>
    <x v="1398"/>
    <x v="11"/>
    <x v="0"/>
    <x v="10"/>
    <s v="Clothing"/>
    <n v="45"/>
    <x v="21"/>
    <s v="M"/>
    <s v="Cyan"/>
    <x v="2"/>
    <x v="25"/>
    <s v="No"/>
    <s v="Bank Transfer"/>
    <s v="Free Shipping"/>
    <s v="Yes"/>
    <s v="Yes"/>
    <x v="29"/>
    <s v="Credit Card"/>
    <s v="Weekly"/>
  </r>
  <r>
    <x v="1399"/>
    <x v="1"/>
    <x v="0"/>
    <x v="19"/>
    <s v="Accessories"/>
    <n v="81"/>
    <x v="43"/>
    <s v="M"/>
    <s v="Olive"/>
    <x v="0"/>
    <x v="0"/>
    <s v="No"/>
    <s v="Bank Transfer"/>
    <s v="Store Pickup"/>
    <s v="Yes"/>
    <s v="Yes"/>
    <x v="26"/>
    <s v="Venmo"/>
    <s v="Annually"/>
  </r>
  <r>
    <x v="1400"/>
    <x v="24"/>
    <x v="0"/>
    <x v="21"/>
    <s v="Accessories"/>
    <n v="23"/>
    <x v="22"/>
    <s v="M"/>
    <s v="Red"/>
    <x v="3"/>
    <x v="15"/>
    <s v="No"/>
    <s v="Venmo"/>
    <s v="Next Day Air"/>
    <s v="Yes"/>
    <s v="Yes"/>
    <x v="17"/>
    <s v="Credit Card"/>
    <s v="Every 3 Months"/>
  </r>
  <r>
    <x v="1401"/>
    <x v="51"/>
    <x v="0"/>
    <x v="3"/>
    <s v="Footwear"/>
    <n v="59"/>
    <x v="27"/>
    <s v="M"/>
    <s v="Blue"/>
    <x v="3"/>
    <x v="1"/>
    <s v="No"/>
    <s v="Cash"/>
    <s v="2-Day Shipping"/>
    <s v="Yes"/>
    <s v="Yes"/>
    <x v="43"/>
    <s v="PayPal"/>
    <s v="Weekly"/>
  </r>
  <r>
    <x v="1402"/>
    <x v="46"/>
    <x v="0"/>
    <x v="12"/>
    <s v="Accessories"/>
    <n v="21"/>
    <x v="25"/>
    <s v="L"/>
    <s v="White"/>
    <x v="2"/>
    <x v="0"/>
    <s v="No"/>
    <s v="Bank Transfer"/>
    <s v="Express"/>
    <s v="Yes"/>
    <s v="Yes"/>
    <x v="39"/>
    <s v="PayPal"/>
    <s v="Monthly"/>
  </r>
  <r>
    <x v="1403"/>
    <x v="8"/>
    <x v="0"/>
    <x v="21"/>
    <s v="Accessories"/>
    <n v="20"/>
    <x v="42"/>
    <s v="M"/>
    <s v="Peach"/>
    <x v="1"/>
    <x v="15"/>
    <s v="No"/>
    <s v="Bank Transfer"/>
    <s v="Store Pickup"/>
    <s v="Yes"/>
    <s v="Yes"/>
    <x v="41"/>
    <s v="Credit Card"/>
    <s v="Bi-Weekly"/>
  </r>
  <r>
    <x v="1404"/>
    <x v="24"/>
    <x v="0"/>
    <x v="16"/>
    <s v="Accessories"/>
    <n v="28"/>
    <x v="35"/>
    <s v="M"/>
    <s v="Charcoal"/>
    <x v="0"/>
    <x v="1"/>
    <s v="No"/>
    <s v="Venmo"/>
    <s v="Next Day Air"/>
    <s v="Yes"/>
    <s v="Yes"/>
    <x v="9"/>
    <s v="Debit Card"/>
    <s v="Weekly"/>
  </r>
  <r>
    <x v="1405"/>
    <x v="23"/>
    <x v="0"/>
    <x v="20"/>
    <s v="Clothing"/>
    <n v="100"/>
    <x v="13"/>
    <s v="M"/>
    <s v="Peach"/>
    <x v="0"/>
    <x v="2"/>
    <s v="No"/>
    <s v="Cash"/>
    <s v="Store Pickup"/>
    <s v="Yes"/>
    <s v="Yes"/>
    <x v="30"/>
    <s v="Credit Card"/>
    <s v="Monthly"/>
  </r>
  <r>
    <x v="1406"/>
    <x v="45"/>
    <x v="0"/>
    <x v="5"/>
    <s v="Clothing"/>
    <n v="46"/>
    <x v="47"/>
    <s v="L"/>
    <s v="Turquoise"/>
    <x v="1"/>
    <x v="15"/>
    <s v="No"/>
    <s v="Venmo"/>
    <s v="Express"/>
    <s v="Yes"/>
    <s v="Yes"/>
    <x v="28"/>
    <s v="Debit Card"/>
    <s v="Monthly"/>
  </r>
  <r>
    <x v="1407"/>
    <x v="19"/>
    <x v="0"/>
    <x v="8"/>
    <s v="Accessories"/>
    <n v="61"/>
    <x v="22"/>
    <s v="XL"/>
    <s v="Charcoal"/>
    <x v="1"/>
    <x v="9"/>
    <s v="No"/>
    <s v="Cash"/>
    <s v="Express"/>
    <s v="Yes"/>
    <s v="Yes"/>
    <x v="47"/>
    <s v="Credit Card"/>
    <s v="Annually"/>
  </r>
  <r>
    <x v="1408"/>
    <x v="44"/>
    <x v="0"/>
    <x v="0"/>
    <s v="Clothing"/>
    <n v="58"/>
    <x v="1"/>
    <s v="M"/>
    <s v="Yellow"/>
    <x v="0"/>
    <x v="7"/>
    <s v="No"/>
    <s v="Debit Card"/>
    <s v="Free Shipping"/>
    <s v="Yes"/>
    <s v="Yes"/>
    <x v="25"/>
    <s v="Venmo"/>
    <s v="Weekly"/>
  </r>
  <r>
    <x v="1409"/>
    <x v="50"/>
    <x v="0"/>
    <x v="21"/>
    <s v="Accessories"/>
    <n v="50"/>
    <x v="37"/>
    <s v="M"/>
    <s v="Blue"/>
    <x v="1"/>
    <x v="19"/>
    <s v="No"/>
    <s v="Credit Card"/>
    <s v="Standard"/>
    <s v="Yes"/>
    <s v="Yes"/>
    <x v="23"/>
    <s v="Cash"/>
    <s v="Fortnightly"/>
  </r>
  <r>
    <x v="1410"/>
    <x v="12"/>
    <x v="0"/>
    <x v="19"/>
    <s v="Accessories"/>
    <n v="93"/>
    <x v="30"/>
    <s v="M"/>
    <s v="Purple"/>
    <x v="2"/>
    <x v="17"/>
    <s v="No"/>
    <s v="Venmo"/>
    <s v="Store Pickup"/>
    <s v="Yes"/>
    <s v="Yes"/>
    <x v="27"/>
    <s v="Debit Card"/>
    <s v="Annually"/>
  </r>
  <r>
    <x v="1411"/>
    <x v="39"/>
    <x v="0"/>
    <x v="11"/>
    <s v="Clothing"/>
    <n v="24"/>
    <x v="7"/>
    <s v="L"/>
    <s v="Green"/>
    <x v="2"/>
    <x v="11"/>
    <s v="No"/>
    <s v="PayPal"/>
    <s v="Store Pickup"/>
    <s v="Yes"/>
    <s v="Yes"/>
    <x v="21"/>
    <s v="Venmo"/>
    <s v="Quarterly"/>
  </r>
  <r>
    <x v="1412"/>
    <x v="15"/>
    <x v="0"/>
    <x v="6"/>
    <s v="Clothing"/>
    <n v="100"/>
    <x v="49"/>
    <s v="M"/>
    <s v="Charcoal"/>
    <x v="2"/>
    <x v="5"/>
    <s v="No"/>
    <s v="Debit Card"/>
    <s v="2-Day Shipping"/>
    <s v="Yes"/>
    <s v="Yes"/>
    <x v="34"/>
    <s v="Venmo"/>
    <s v="Annually"/>
  </r>
  <r>
    <x v="1413"/>
    <x v="47"/>
    <x v="0"/>
    <x v="0"/>
    <s v="Clothing"/>
    <n v="79"/>
    <x v="13"/>
    <s v="S"/>
    <s v="Indigo"/>
    <x v="3"/>
    <x v="2"/>
    <s v="No"/>
    <s v="Venmo"/>
    <s v="Store Pickup"/>
    <s v="Yes"/>
    <s v="Yes"/>
    <x v="45"/>
    <s v="Bank Transfer"/>
    <s v="Quarterly"/>
  </r>
  <r>
    <x v="1414"/>
    <x v="26"/>
    <x v="0"/>
    <x v="20"/>
    <s v="Clothing"/>
    <n v="51"/>
    <x v="46"/>
    <s v="M"/>
    <s v="Black"/>
    <x v="2"/>
    <x v="9"/>
    <s v="No"/>
    <s v="Debit Card"/>
    <s v="Store Pickup"/>
    <s v="Yes"/>
    <s v="Yes"/>
    <x v="35"/>
    <s v="Credit Card"/>
    <s v="Bi-Weekly"/>
  </r>
  <r>
    <x v="1415"/>
    <x v="22"/>
    <x v="0"/>
    <x v="22"/>
    <s v="Accessories"/>
    <n v="90"/>
    <x v="26"/>
    <s v="M"/>
    <s v="Blue"/>
    <x v="0"/>
    <x v="18"/>
    <s v="No"/>
    <s v="Bank Transfer"/>
    <s v="Free Shipping"/>
    <s v="Yes"/>
    <s v="Yes"/>
    <x v="45"/>
    <s v="Credit Card"/>
    <s v="Every 3 Months"/>
  </r>
  <r>
    <x v="1416"/>
    <x v="39"/>
    <x v="0"/>
    <x v="23"/>
    <s v="Footwear"/>
    <n v="56"/>
    <x v="37"/>
    <s v="L"/>
    <s v="Silver"/>
    <x v="2"/>
    <x v="23"/>
    <s v="No"/>
    <s v="PayPal"/>
    <s v="Free Shipping"/>
    <s v="Yes"/>
    <s v="Yes"/>
    <x v="15"/>
    <s v="Cash"/>
    <s v="Quarterly"/>
  </r>
  <r>
    <x v="1417"/>
    <x v="46"/>
    <x v="0"/>
    <x v="6"/>
    <s v="Clothing"/>
    <n v="25"/>
    <x v="6"/>
    <s v="S"/>
    <s v="Brown"/>
    <x v="1"/>
    <x v="12"/>
    <s v="No"/>
    <s v="Cash"/>
    <s v="Standard"/>
    <s v="Yes"/>
    <s v="Yes"/>
    <x v="33"/>
    <s v="Debit Card"/>
    <s v="Fortnightly"/>
  </r>
  <r>
    <x v="1418"/>
    <x v="20"/>
    <x v="0"/>
    <x v="5"/>
    <s v="Clothing"/>
    <n v="75"/>
    <x v="15"/>
    <s v="M"/>
    <s v="Violet"/>
    <x v="2"/>
    <x v="7"/>
    <s v="No"/>
    <s v="Bank Transfer"/>
    <s v="2-Day Shipping"/>
    <s v="Yes"/>
    <s v="Yes"/>
    <x v="2"/>
    <s v="Venmo"/>
    <s v="Every 3 Months"/>
  </r>
  <r>
    <x v="1419"/>
    <x v="49"/>
    <x v="0"/>
    <x v="8"/>
    <s v="Accessories"/>
    <n v="75"/>
    <x v="6"/>
    <s v="M"/>
    <s v="Orange"/>
    <x v="2"/>
    <x v="5"/>
    <s v="No"/>
    <s v="Debit Card"/>
    <s v="Free Shipping"/>
    <s v="Yes"/>
    <s v="Yes"/>
    <x v="7"/>
    <s v="Debit Card"/>
    <s v="Quarterly"/>
  </r>
  <r>
    <x v="1420"/>
    <x v="40"/>
    <x v="0"/>
    <x v="2"/>
    <s v="Clothing"/>
    <n v="53"/>
    <x v="18"/>
    <s v="XL"/>
    <s v="Gray"/>
    <x v="2"/>
    <x v="12"/>
    <s v="No"/>
    <s v="Cash"/>
    <s v="Store Pickup"/>
    <s v="Yes"/>
    <s v="Yes"/>
    <x v="24"/>
    <s v="PayPal"/>
    <s v="Every 3 Months"/>
  </r>
  <r>
    <x v="1421"/>
    <x v="33"/>
    <x v="0"/>
    <x v="10"/>
    <s v="Clothing"/>
    <n v="100"/>
    <x v="38"/>
    <s v="S"/>
    <s v="Gold"/>
    <x v="1"/>
    <x v="21"/>
    <s v="No"/>
    <s v="Credit Card"/>
    <s v="Standard"/>
    <s v="Yes"/>
    <s v="Yes"/>
    <x v="37"/>
    <s v="Bank Transfer"/>
    <s v="Fortnightly"/>
  </r>
  <r>
    <x v="1422"/>
    <x v="42"/>
    <x v="0"/>
    <x v="10"/>
    <s v="Clothing"/>
    <n v="27"/>
    <x v="21"/>
    <s v="L"/>
    <s v="Charcoal"/>
    <x v="3"/>
    <x v="23"/>
    <s v="No"/>
    <s v="PayPal"/>
    <s v="Free Shipping"/>
    <s v="Yes"/>
    <s v="Yes"/>
    <x v="35"/>
    <s v="PayPal"/>
    <s v="Bi-Weekly"/>
  </r>
  <r>
    <x v="1423"/>
    <x v="47"/>
    <x v="0"/>
    <x v="3"/>
    <s v="Footwear"/>
    <n v="60"/>
    <x v="49"/>
    <s v="S"/>
    <s v="Black"/>
    <x v="3"/>
    <x v="1"/>
    <s v="No"/>
    <s v="PayPal"/>
    <s v="Free Shipping"/>
    <s v="Yes"/>
    <s v="Yes"/>
    <x v="45"/>
    <s v="Venmo"/>
    <s v="Every 3 Months"/>
  </r>
  <r>
    <x v="1424"/>
    <x v="17"/>
    <x v="0"/>
    <x v="14"/>
    <s v="Outerwear"/>
    <n v="23"/>
    <x v="39"/>
    <s v="S"/>
    <s v="Indigo"/>
    <x v="3"/>
    <x v="1"/>
    <s v="No"/>
    <s v="Cash"/>
    <s v="Standard"/>
    <s v="Yes"/>
    <s v="Yes"/>
    <x v="11"/>
    <s v="Bank Transfer"/>
    <s v="Every 3 Months"/>
  </r>
  <r>
    <x v="1425"/>
    <x v="35"/>
    <x v="0"/>
    <x v="7"/>
    <s v="Outerwear"/>
    <n v="40"/>
    <x v="5"/>
    <s v="S"/>
    <s v="White"/>
    <x v="0"/>
    <x v="18"/>
    <s v="No"/>
    <s v="Debit Card"/>
    <s v="Next Day Air"/>
    <s v="Yes"/>
    <s v="Yes"/>
    <x v="30"/>
    <s v="Credit Card"/>
    <s v="Annually"/>
  </r>
  <r>
    <x v="1426"/>
    <x v="52"/>
    <x v="0"/>
    <x v="13"/>
    <s v="Clothing"/>
    <n v="38"/>
    <x v="49"/>
    <s v="M"/>
    <s v="Yellow"/>
    <x v="2"/>
    <x v="6"/>
    <s v="No"/>
    <s v="Credit Card"/>
    <s v="Free Shipping"/>
    <s v="Yes"/>
    <s v="Yes"/>
    <x v="31"/>
    <s v="PayPal"/>
    <s v="Every 3 Months"/>
  </r>
  <r>
    <x v="1427"/>
    <x v="18"/>
    <x v="0"/>
    <x v="21"/>
    <s v="Accessories"/>
    <n v="90"/>
    <x v="45"/>
    <s v="S"/>
    <s v="Orange"/>
    <x v="2"/>
    <x v="8"/>
    <s v="No"/>
    <s v="PayPal"/>
    <s v="Store Pickup"/>
    <s v="Yes"/>
    <s v="Yes"/>
    <x v="6"/>
    <s v="Credit Card"/>
    <s v="Annually"/>
  </r>
  <r>
    <x v="1428"/>
    <x v="30"/>
    <x v="0"/>
    <x v="0"/>
    <s v="Clothing"/>
    <n v="97"/>
    <x v="25"/>
    <s v="S"/>
    <s v="Green"/>
    <x v="2"/>
    <x v="8"/>
    <s v="No"/>
    <s v="Debit Card"/>
    <s v="Express"/>
    <s v="Yes"/>
    <s v="Yes"/>
    <x v="38"/>
    <s v="PayPal"/>
    <s v="Quarterly"/>
  </r>
  <r>
    <x v="1429"/>
    <x v="41"/>
    <x v="0"/>
    <x v="11"/>
    <s v="Clothing"/>
    <n v="38"/>
    <x v="33"/>
    <s v="L"/>
    <s v="Gold"/>
    <x v="3"/>
    <x v="10"/>
    <s v="No"/>
    <s v="Venmo"/>
    <s v="Standard"/>
    <s v="Yes"/>
    <s v="Yes"/>
    <x v="49"/>
    <s v="Credit Card"/>
    <s v="Every 3 Months"/>
  </r>
  <r>
    <x v="1430"/>
    <x v="39"/>
    <x v="0"/>
    <x v="3"/>
    <s v="Footwear"/>
    <n v="30"/>
    <x v="49"/>
    <s v="S"/>
    <s v="Orange"/>
    <x v="2"/>
    <x v="8"/>
    <s v="No"/>
    <s v="PayPal"/>
    <s v="Free Shipping"/>
    <s v="Yes"/>
    <s v="Yes"/>
    <x v="35"/>
    <s v="Credit Card"/>
    <s v="Fortnightly"/>
  </r>
  <r>
    <x v="1431"/>
    <x v="31"/>
    <x v="0"/>
    <x v="13"/>
    <s v="Clothing"/>
    <n v="88"/>
    <x v="45"/>
    <s v="M"/>
    <s v="Cyan"/>
    <x v="3"/>
    <x v="3"/>
    <s v="No"/>
    <s v="Bank Transfer"/>
    <s v="Express"/>
    <s v="Yes"/>
    <s v="Yes"/>
    <x v="32"/>
    <s v="Venmo"/>
    <s v="Quarterly"/>
  </r>
  <r>
    <x v="1432"/>
    <x v="50"/>
    <x v="0"/>
    <x v="19"/>
    <s v="Accessories"/>
    <n v="33"/>
    <x v="20"/>
    <s v="L"/>
    <s v="Black"/>
    <x v="0"/>
    <x v="14"/>
    <s v="No"/>
    <s v="Cash"/>
    <s v="Express"/>
    <s v="Yes"/>
    <s v="Yes"/>
    <x v="18"/>
    <s v="Debit Card"/>
    <s v="Quarterly"/>
  </r>
  <r>
    <x v="1433"/>
    <x v="27"/>
    <x v="0"/>
    <x v="15"/>
    <s v="Clothing"/>
    <n v="60"/>
    <x v="46"/>
    <s v="L"/>
    <s v="Yellow"/>
    <x v="0"/>
    <x v="4"/>
    <s v="No"/>
    <s v="Venmo"/>
    <s v="Next Day Air"/>
    <s v="Yes"/>
    <s v="Yes"/>
    <x v="24"/>
    <s v="Debit Card"/>
    <s v="Weekly"/>
  </r>
  <r>
    <x v="1434"/>
    <x v="35"/>
    <x v="0"/>
    <x v="1"/>
    <s v="Clothing"/>
    <n v="64"/>
    <x v="14"/>
    <s v="L"/>
    <s v="Maroon"/>
    <x v="2"/>
    <x v="12"/>
    <s v="No"/>
    <s v="PayPal"/>
    <s v="Free Shipping"/>
    <s v="Yes"/>
    <s v="Yes"/>
    <x v="33"/>
    <s v="Debit Card"/>
    <s v="Bi-Weekly"/>
  </r>
  <r>
    <x v="1435"/>
    <x v="4"/>
    <x v="0"/>
    <x v="18"/>
    <s v="Accessories"/>
    <n v="95"/>
    <x v="4"/>
    <s v="XL"/>
    <s v="Black"/>
    <x v="3"/>
    <x v="17"/>
    <s v="No"/>
    <s v="Debit Card"/>
    <s v="Standard"/>
    <s v="Yes"/>
    <s v="Yes"/>
    <x v="23"/>
    <s v="Cash"/>
    <s v="Weekly"/>
  </r>
  <r>
    <x v="1436"/>
    <x v="25"/>
    <x v="0"/>
    <x v="4"/>
    <s v="Footwear"/>
    <n v="83"/>
    <x v="46"/>
    <s v="M"/>
    <s v="Gray"/>
    <x v="0"/>
    <x v="18"/>
    <s v="No"/>
    <s v="Venmo"/>
    <s v="Free Shipping"/>
    <s v="Yes"/>
    <s v="Yes"/>
    <x v="2"/>
    <s v="PayPal"/>
    <s v="Fortnightly"/>
  </r>
  <r>
    <x v="1437"/>
    <x v="28"/>
    <x v="0"/>
    <x v="23"/>
    <s v="Footwear"/>
    <n v="97"/>
    <x v="6"/>
    <s v="XL"/>
    <s v="Orange"/>
    <x v="0"/>
    <x v="19"/>
    <s v="No"/>
    <s v="Debit Card"/>
    <s v="Free Shipping"/>
    <s v="Yes"/>
    <s v="Yes"/>
    <x v="0"/>
    <s v="Cash"/>
    <s v="Annually"/>
  </r>
  <r>
    <x v="1438"/>
    <x v="44"/>
    <x v="0"/>
    <x v="7"/>
    <s v="Outerwear"/>
    <n v="38"/>
    <x v="47"/>
    <s v="M"/>
    <s v="Cyan"/>
    <x v="1"/>
    <x v="3"/>
    <s v="No"/>
    <s v="Cash"/>
    <s v="Standard"/>
    <s v="Yes"/>
    <s v="Yes"/>
    <x v="37"/>
    <s v="Debit Card"/>
    <s v="Monthly"/>
  </r>
  <r>
    <x v="1439"/>
    <x v="15"/>
    <x v="0"/>
    <x v="23"/>
    <s v="Footwear"/>
    <n v="48"/>
    <x v="35"/>
    <s v="M"/>
    <s v="Magenta"/>
    <x v="2"/>
    <x v="6"/>
    <s v="No"/>
    <s v="Credit Card"/>
    <s v="Next Day Air"/>
    <s v="Yes"/>
    <s v="Yes"/>
    <x v="29"/>
    <s v="Cash"/>
    <s v="Fortnightly"/>
  </r>
  <r>
    <x v="1440"/>
    <x v="7"/>
    <x v="0"/>
    <x v="3"/>
    <s v="Footwear"/>
    <n v="76"/>
    <x v="28"/>
    <s v="M"/>
    <s v="Pink"/>
    <x v="1"/>
    <x v="14"/>
    <s v="No"/>
    <s v="Bank Transfer"/>
    <s v="Standard"/>
    <s v="Yes"/>
    <s v="Yes"/>
    <x v="21"/>
    <s v="Venmo"/>
    <s v="Monthly"/>
  </r>
  <r>
    <x v="1441"/>
    <x v="50"/>
    <x v="0"/>
    <x v="13"/>
    <s v="Clothing"/>
    <n v="25"/>
    <x v="43"/>
    <s v="S"/>
    <s v="Turquoise"/>
    <x v="2"/>
    <x v="23"/>
    <s v="No"/>
    <s v="Debit Card"/>
    <s v="Free Shipping"/>
    <s v="Yes"/>
    <s v="Yes"/>
    <x v="35"/>
    <s v="Venmo"/>
    <s v="Every 3 Months"/>
  </r>
  <r>
    <x v="1442"/>
    <x v="10"/>
    <x v="0"/>
    <x v="15"/>
    <s v="Clothing"/>
    <n v="92"/>
    <x v="37"/>
    <s v="S"/>
    <s v="Violet"/>
    <x v="1"/>
    <x v="11"/>
    <s v="No"/>
    <s v="Cash"/>
    <s v="2-Day Shipping"/>
    <s v="Yes"/>
    <s v="Yes"/>
    <x v="38"/>
    <s v="Credit Card"/>
    <s v="Annually"/>
  </r>
  <r>
    <x v="1443"/>
    <x v="44"/>
    <x v="0"/>
    <x v="3"/>
    <s v="Footwear"/>
    <n v="47"/>
    <x v="37"/>
    <s v="L"/>
    <s v="Teal"/>
    <x v="3"/>
    <x v="19"/>
    <s v="No"/>
    <s v="PayPal"/>
    <s v="Next Day Air"/>
    <s v="Yes"/>
    <s v="Yes"/>
    <x v="1"/>
    <s v="Cash"/>
    <s v="Monthly"/>
  </r>
  <r>
    <x v="1444"/>
    <x v="45"/>
    <x v="0"/>
    <x v="1"/>
    <s v="Clothing"/>
    <n v="36"/>
    <x v="34"/>
    <s v="L"/>
    <s v="Pink"/>
    <x v="3"/>
    <x v="22"/>
    <s v="No"/>
    <s v="Venmo"/>
    <s v="Express"/>
    <s v="Yes"/>
    <s v="Yes"/>
    <x v="8"/>
    <s v="Cash"/>
    <s v="Quarterly"/>
  </r>
  <r>
    <x v="1445"/>
    <x v="14"/>
    <x v="0"/>
    <x v="22"/>
    <s v="Accessories"/>
    <n v="51"/>
    <x v="10"/>
    <s v="M"/>
    <s v="Gold"/>
    <x v="3"/>
    <x v="0"/>
    <s v="No"/>
    <s v="Venmo"/>
    <s v="2-Day Shipping"/>
    <s v="Yes"/>
    <s v="Yes"/>
    <x v="37"/>
    <s v="Credit Card"/>
    <s v="Annually"/>
  </r>
  <r>
    <x v="1446"/>
    <x v="6"/>
    <x v="0"/>
    <x v="2"/>
    <s v="Clothing"/>
    <n v="35"/>
    <x v="5"/>
    <s v="XL"/>
    <s v="Red"/>
    <x v="2"/>
    <x v="4"/>
    <s v="No"/>
    <s v="Debit Card"/>
    <s v="Express"/>
    <s v="Yes"/>
    <s v="Yes"/>
    <x v="49"/>
    <s v="Credit Card"/>
    <s v="Quarterly"/>
  </r>
  <r>
    <x v="1447"/>
    <x v="51"/>
    <x v="0"/>
    <x v="15"/>
    <s v="Clothing"/>
    <n v="57"/>
    <x v="35"/>
    <s v="S"/>
    <s v="Beige"/>
    <x v="2"/>
    <x v="21"/>
    <s v="No"/>
    <s v="Credit Card"/>
    <s v="Next Day Air"/>
    <s v="Yes"/>
    <s v="Yes"/>
    <x v="29"/>
    <s v="PayPal"/>
    <s v="Monthly"/>
  </r>
  <r>
    <x v="1448"/>
    <x v="14"/>
    <x v="0"/>
    <x v="23"/>
    <s v="Footwear"/>
    <n v="95"/>
    <x v="8"/>
    <s v="M"/>
    <s v="Black"/>
    <x v="2"/>
    <x v="15"/>
    <s v="No"/>
    <s v="Bank Transfer"/>
    <s v="Free Shipping"/>
    <s v="Yes"/>
    <s v="Yes"/>
    <x v="47"/>
    <s v="Credit Card"/>
    <s v="Every 3 Months"/>
  </r>
  <r>
    <x v="1449"/>
    <x v="20"/>
    <x v="0"/>
    <x v="20"/>
    <s v="Clothing"/>
    <n v="41"/>
    <x v="14"/>
    <s v="L"/>
    <s v="Lavender"/>
    <x v="0"/>
    <x v="25"/>
    <s v="No"/>
    <s v="Debit Card"/>
    <s v="Store Pickup"/>
    <s v="Yes"/>
    <s v="Yes"/>
    <x v="41"/>
    <s v="Cash"/>
    <s v="Every 3 Months"/>
  </r>
  <r>
    <x v="1450"/>
    <x v="15"/>
    <x v="0"/>
    <x v="10"/>
    <s v="Clothing"/>
    <n v="44"/>
    <x v="26"/>
    <s v="S"/>
    <s v="Teal"/>
    <x v="0"/>
    <x v="23"/>
    <s v="No"/>
    <s v="PayPal"/>
    <s v="Free Shipping"/>
    <s v="Yes"/>
    <s v="Yes"/>
    <x v="29"/>
    <s v="Cash"/>
    <s v="Quarterly"/>
  </r>
  <r>
    <x v="1451"/>
    <x v="22"/>
    <x v="0"/>
    <x v="14"/>
    <s v="Outerwear"/>
    <n v="34"/>
    <x v="40"/>
    <s v="M"/>
    <s v="Maroon"/>
    <x v="3"/>
    <x v="25"/>
    <s v="No"/>
    <s v="Venmo"/>
    <s v="Next Day Air"/>
    <s v="Yes"/>
    <s v="Yes"/>
    <x v="31"/>
    <s v="PayPal"/>
    <s v="Quarterly"/>
  </r>
  <r>
    <x v="1452"/>
    <x v="52"/>
    <x v="0"/>
    <x v="14"/>
    <s v="Outerwear"/>
    <n v="25"/>
    <x v="24"/>
    <s v="L"/>
    <s v="Blue"/>
    <x v="1"/>
    <x v="10"/>
    <s v="No"/>
    <s v="Venmo"/>
    <s v="2-Day Shipping"/>
    <s v="Yes"/>
    <s v="Yes"/>
    <x v="47"/>
    <s v="Bank Transfer"/>
    <s v="Quarterly"/>
  </r>
  <r>
    <x v="1453"/>
    <x v="24"/>
    <x v="0"/>
    <x v="23"/>
    <s v="Footwear"/>
    <n v="93"/>
    <x v="41"/>
    <s v="S"/>
    <s v="Teal"/>
    <x v="0"/>
    <x v="4"/>
    <s v="No"/>
    <s v="PayPal"/>
    <s v="2-Day Shipping"/>
    <s v="Yes"/>
    <s v="Yes"/>
    <x v="23"/>
    <s v="Bank Transfer"/>
    <s v="Fortnightly"/>
  </r>
  <r>
    <x v="1454"/>
    <x v="17"/>
    <x v="0"/>
    <x v="4"/>
    <s v="Footwear"/>
    <n v="50"/>
    <x v="42"/>
    <s v="L"/>
    <s v="Maroon"/>
    <x v="0"/>
    <x v="3"/>
    <s v="No"/>
    <s v="Bank Transfer"/>
    <s v="Free Shipping"/>
    <s v="Yes"/>
    <s v="Yes"/>
    <x v="14"/>
    <s v="Credit Card"/>
    <s v="Annually"/>
  </r>
  <r>
    <x v="1455"/>
    <x v="52"/>
    <x v="0"/>
    <x v="13"/>
    <s v="Clothing"/>
    <n v="79"/>
    <x v="15"/>
    <s v="L"/>
    <s v="Silver"/>
    <x v="3"/>
    <x v="8"/>
    <s v="No"/>
    <s v="Debit Card"/>
    <s v="Express"/>
    <s v="Yes"/>
    <s v="Yes"/>
    <x v="43"/>
    <s v="PayPal"/>
    <s v="Every 3 Months"/>
  </r>
  <r>
    <x v="1456"/>
    <x v="35"/>
    <x v="0"/>
    <x v="7"/>
    <s v="Outerwear"/>
    <n v="100"/>
    <x v="6"/>
    <s v="S"/>
    <s v="Olive"/>
    <x v="1"/>
    <x v="2"/>
    <s v="No"/>
    <s v="Venmo"/>
    <s v="Store Pickup"/>
    <s v="Yes"/>
    <s v="Yes"/>
    <x v="48"/>
    <s v="PayPal"/>
    <s v="Every 3 Months"/>
  </r>
  <r>
    <x v="1457"/>
    <x v="44"/>
    <x v="0"/>
    <x v="5"/>
    <s v="Clothing"/>
    <n v="57"/>
    <x v="38"/>
    <s v="S"/>
    <s v="Gray"/>
    <x v="1"/>
    <x v="10"/>
    <s v="No"/>
    <s v="Bank Transfer"/>
    <s v="Express"/>
    <s v="Yes"/>
    <s v="Yes"/>
    <x v="39"/>
    <s v="Venmo"/>
    <s v="Fortnightly"/>
  </r>
  <r>
    <x v="1458"/>
    <x v="25"/>
    <x v="0"/>
    <x v="1"/>
    <s v="Clothing"/>
    <n v="28"/>
    <x v="9"/>
    <s v="M"/>
    <s v="Peach"/>
    <x v="1"/>
    <x v="3"/>
    <s v="No"/>
    <s v="Debit Card"/>
    <s v="2-Day Shipping"/>
    <s v="Yes"/>
    <s v="Yes"/>
    <x v="11"/>
    <s v="Venmo"/>
    <s v="Weekly"/>
  </r>
  <r>
    <x v="1459"/>
    <x v="30"/>
    <x v="0"/>
    <x v="9"/>
    <s v="Footwear"/>
    <n v="35"/>
    <x v="1"/>
    <s v="L"/>
    <s v="Yellow"/>
    <x v="0"/>
    <x v="6"/>
    <s v="No"/>
    <s v="PayPal"/>
    <s v="Express"/>
    <s v="Yes"/>
    <s v="Yes"/>
    <x v="27"/>
    <s v="Venmo"/>
    <s v="Fortnightly"/>
  </r>
  <r>
    <x v="1460"/>
    <x v="27"/>
    <x v="0"/>
    <x v="23"/>
    <s v="Footwear"/>
    <n v="85"/>
    <x v="38"/>
    <s v="L"/>
    <s v="Violet"/>
    <x v="3"/>
    <x v="12"/>
    <s v="No"/>
    <s v="Venmo"/>
    <s v="Standard"/>
    <s v="Yes"/>
    <s v="Yes"/>
    <x v="42"/>
    <s v="Venmo"/>
    <s v="Bi-Weekly"/>
  </r>
  <r>
    <x v="1461"/>
    <x v="22"/>
    <x v="0"/>
    <x v="12"/>
    <s v="Accessories"/>
    <n v="95"/>
    <x v="4"/>
    <s v="S"/>
    <s v="Red"/>
    <x v="2"/>
    <x v="16"/>
    <s v="No"/>
    <s v="PayPal"/>
    <s v="2-Day Shipping"/>
    <s v="Yes"/>
    <s v="Yes"/>
    <x v="38"/>
    <s v="Venmo"/>
    <s v="Quarterly"/>
  </r>
  <r>
    <x v="1462"/>
    <x v="21"/>
    <x v="0"/>
    <x v="4"/>
    <s v="Footwear"/>
    <n v="90"/>
    <x v="40"/>
    <s v="S"/>
    <s v="Charcoal"/>
    <x v="2"/>
    <x v="6"/>
    <s v="No"/>
    <s v="Venmo"/>
    <s v="2-Day Shipping"/>
    <s v="Yes"/>
    <s v="Yes"/>
    <x v="1"/>
    <s v="Venmo"/>
    <s v="Quarterly"/>
  </r>
  <r>
    <x v="1463"/>
    <x v="22"/>
    <x v="0"/>
    <x v="16"/>
    <s v="Accessories"/>
    <n v="49"/>
    <x v="19"/>
    <s v="M"/>
    <s v="Beige"/>
    <x v="2"/>
    <x v="8"/>
    <s v="No"/>
    <s v="Credit Card"/>
    <s v="Store Pickup"/>
    <s v="Yes"/>
    <s v="Yes"/>
    <x v="43"/>
    <s v="Bank Transfer"/>
    <s v="Monthly"/>
  </r>
  <r>
    <x v="1464"/>
    <x v="23"/>
    <x v="0"/>
    <x v="22"/>
    <s v="Accessories"/>
    <n v="92"/>
    <x v="6"/>
    <s v="M"/>
    <s v="Peach"/>
    <x v="0"/>
    <x v="12"/>
    <s v="No"/>
    <s v="Bank Transfer"/>
    <s v="2-Day Shipping"/>
    <s v="Yes"/>
    <s v="Yes"/>
    <x v="2"/>
    <s v="Bank Transfer"/>
    <s v="Quarterly"/>
  </r>
  <r>
    <x v="1465"/>
    <x v="5"/>
    <x v="0"/>
    <x v="24"/>
    <s v="Accessories"/>
    <n v="72"/>
    <x v="43"/>
    <s v="XL"/>
    <s v="Violet"/>
    <x v="0"/>
    <x v="20"/>
    <s v="No"/>
    <s v="Bank Transfer"/>
    <s v="Store Pickup"/>
    <s v="Yes"/>
    <s v="Yes"/>
    <x v="38"/>
    <s v="Cash"/>
    <s v="Bi-Weekly"/>
  </r>
  <r>
    <x v="1466"/>
    <x v="44"/>
    <x v="0"/>
    <x v="6"/>
    <s v="Clothing"/>
    <n v="71"/>
    <x v="15"/>
    <s v="M"/>
    <s v="Green"/>
    <x v="2"/>
    <x v="9"/>
    <s v="No"/>
    <s v="PayPal"/>
    <s v="Store Pickup"/>
    <s v="Yes"/>
    <s v="Yes"/>
    <x v="35"/>
    <s v="PayPal"/>
    <s v="Annually"/>
  </r>
  <r>
    <x v="1467"/>
    <x v="11"/>
    <x v="0"/>
    <x v="16"/>
    <s v="Accessories"/>
    <n v="27"/>
    <x v="31"/>
    <s v="XL"/>
    <s v="Olive"/>
    <x v="0"/>
    <x v="10"/>
    <s v="No"/>
    <s v="Credit Card"/>
    <s v="Store Pickup"/>
    <s v="Yes"/>
    <s v="Yes"/>
    <x v="20"/>
    <s v="Debit Card"/>
    <s v="Fortnightly"/>
  </r>
  <r>
    <x v="1468"/>
    <x v="32"/>
    <x v="0"/>
    <x v="24"/>
    <s v="Accessories"/>
    <n v="39"/>
    <x v="10"/>
    <s v="S"/>
    <s v="Silver"/>
    <x v="3"/>
    <x v="20"/>
    <s v="No"/>
    <s v="Bank Transfer"/>
    <s v="Express"/>
    <s v="Yes"/>
    <s v="Yes"/>
    <x v="15"/>
    <s v="Cash"/>
    <s v="Fortnightly"/>
  </r>
  <r>
    <x v="1469"/>
    <x v="48"/>
    <x v="0"/>
    <x v="16"/>
    <s v="Accessories"/>
    <n v="98"/>
    <x v="16"/>
    <s v="M"/>
    <s v="Purple"/>
    <x v="0"/>
    <x v="14"/>
    <s v="No"/>
    <s v="Debit Card"/>
    <s v="Standard"/>
    <s v="Yes"/>
    <s v="Yes"/>
    <x v="4"/>
    <s v="PayPal"/>
    <s v="Every 3 Months"/>
  </r>
  <r>
    <x v="1470"/>
    <x v="49"/>
    <x v="0"/>
    <x v="3"/>
    <s v="Footwear"/>
    <n v="27"/>
    <x v="18"/>
    <s v="M"/>
    <s v="Silver"/>
    <x v="1"/>
    <x v="20"/>
    <s v="No"/>
    <s v="Venmo"/>
    <s v="Next Day Air"/>
    <s v="Yes"/>
    <s v="Yes"/>
    <x v="28"/>
    <s v="Cash"/>
    <s v="Every 3 Months"/>
  </r>
  <r>
    <x v="1471"/>
    <x v="18"/>
    <x v="0"/>
    <x v="16"/>
    <s v="Accessories"/>
    <n v="71"/>
    <x v="29"/>
    <s v="S"/>
    <s v="Gray"/>
    <x v="1"/>
    <x v="11"/>
    <s v="No"/>
    <s v="PayPal"/>
    <s v="2-Day Shipping"/>
    <s v="Yes"/>
    <s v="Yes"/>
    <x v="26"/>
    <s v="Venmo"/>
    <s v="Every 3 Months"/>
  </r>
  <r>
    <x v="1472"/>
    <x v="31"/>
    <x v="0"/>
    <x v="19"/>
    <s v="Accessories"/>
    <n v="24"/>
    <x v="27"/>
    <s v="L"/>
    <s v="Turquoise"/>
    <x v="1"/>
    <x v="1"/>
    <s v="No"/>
    <s v="Bank Transfer"/>
    <s v="Store Pickup"/>
    <s v="Yes"/>
    <s v="Yes"/>
    <x v="47"/>
    <s v="Cash"/>
    <s v="Weekly"/>
  </r>
  <r>
    <x v="1473"/>
    <x v="28"/>
    <x v="0"/>
    <x v="6"/>
    <s v="Clothing"/>
    <n v="63"/>
    <x v="48"/>
    <s v="M"/>
    <s v="Violet"/>
    <x v="3"/>
    <x v="24"/>
    <s v="No"/>
    <s v="Cash"/>
    <s v="Express"/>
    <s v="Yes"/>
    <s v="Yes"/>
    <x v="41"/>
    <s v="Credit Card"/>
    <s v="Every 3 Months"/>
  </r>
  <r>
    <x v="1474"/>
    <x v="18"/>
    <x v="0"/>
    <x v="1"/>
    <s v="Clothing"/>
    <n v="72"/>
    <x v="32"/>
    <s v="S"/>
    <s v="Pink"/>
    <x v="3"/>
    <x v="20"/>
    <s v="No"/>
    <s v="Bank Transfer"/>
    <s v="Next Day Air"/>
    <s v="Yes"/>
    <s v="Yes"/>
    <x v="49"/>
    <s v="Credit Card"/>
    <s v="Monthly"/>
  </r>
  <r>
    <x v="1475"/>
    <x v="42"/>
    <x v="0"/>
    <x v="0"/>
    <s v="Clothing"/>
    <n v="61"/>
    <x v="3"/>
    <s v="M"/>
    <s v="Teal"/>
    <x v="1"/>
    <x v="17"/>
    <s v="No"/>
    <s v="Bank Transfer"/>
    <s v="Express"/>
    <s v="Yes"/>
    <s v="Yes"/>
    <x v="37"/>
    <s v="Cash"/>
    <s v="Monthly"/>
  </r>
  <r>
    <x v="1476"/>
    <x v="31"/>
    <x v="0"/>
    <x v="19"/>
    <s v="Accessories"/>
    <n v="56"/>
    <x v="5"/>
    <s v="M"/>
    <s v="Magenta"/>
    <x v="3"/>
    <x v="7"/>
    <s v="No"/>
    <s v="Credit Card"/>
    <s v="Next Day Air"/>
    <s v="Yes"/>
    <s v="Yes"/>
    <x v="27"/>
    <s v="Credit Card"/>
    <s v="Monthly"/>
  </r>
  <r>
    <x v="1477"/>
    <x v="41"/>
    <x v="0"/>
    <x v="22"/>
    <s v="Accessories"/>
    <n v="32"/>
    <x v="4"/>
    <s v="XL"/>
    <s v="Silver"/>
    <x v="2"/>
    <x v="24"/>
    <s v="No"/>
    <s v="Credit Card"/>
    <s v="Standard"/>
    <s v="Yes"/>
    <s v="Yes"/>
    <x v="43"/>
    <s v="PayPal"/>
    <s v="Every 3 Months"/>
  </r>
  <r>
    <x v="1478"/>
    <x v="48"/>
    <x v="0"/>
    <x v="24"/>
    <s v="Accessories"/>
    <n v="23"/>
    <x v="47"/>
    <s v="M"/>
    <s v="Blue"/>
    <x v="2"/>
    <x v="19"/>
    <s v="No"/>
    <s v="PayPal"/>
    <s v="Free Shipping"/>
    <s v="Yes"/>
    <s v="Yes"/>
    <x v="21"/>
    <s v="Venmo"/>
    <s v="Bi-Weekly"/>
  </r>
  <r>
    <x v="1479"/>
    <x v="39"/>
    <x v="0"/>
    <x v="7"/>
    <s v="Outerwear"/>
    <n v="100"/>
    <x v="47"/>
    <s v="L"/>
    <s v="Black"/>
    <x v="1"/>
    <x v="17"/>
    <s v="No"/>
    <s v="Debit Card"/>
    <s v="Standard"/>
    <s v="Yes"/>
    <s v="Yes"/>
    <x v="1"/>
    <s v="Bank Transfer"/>
    <s v="Weekly"/>
  </r>
  <r>
    <x v="1480"/>
    <x v="31"/>
    <x v="0"/>
    <x v="16"/>
    <s v="Accessories"/>
    <n v="74"/>
    <x v="13"/>
    <s v="M"/>
    <s v="Gold"/>
    <x v="3"/>
    <x v="15"/>
    <s v="No"/>
    <s v="Cash"/>
    <s v="Express"/>
    <s v="Yes"/>
    <s v="Yes"/>
    <x v="8"/>
    <s v="Cash"/>
    <s v="Quarterly"/>
  </r>
  <r>
    <x v="1481"/>
    <x v="14"/>
    <x v="0"/>
    <x v="11"/>
    <s v="Clothing"/>
    <n v="33"/>
    <x v="33"/>
    <s v="S"/>
    <s v="Gray"/>
    <x v="1"/>
    <x v="13"/>
    <s v="No"/>
    <s v="Credit Card"/>
    <s v="Standard"/>
    <s v="Yes"/>
    <s v="Yes"/>
    <x v="4"/>
    <s v="PayPal"/>
    <s v="Quarterly"/>
  </r>
  <r>
    <x v="1482"/>
    <x v="48"/>
    <x v="0"/>
    <x v="24"/>
    <s v="Accessories"/>
    <n v="67"/>
    <x v="48"/>
    <s v="S"/>
    <s v="Magenta"/>
    <x v="1"/>
    <x v="7"/>
    <s v="No"/>
    <s v="Venmo"/>
    <s v="2-Day Shipping"/>
    <s v="Yes"/>
    <s v="Yes"/>
    <x v="34"/>
    <s v="Bank Transfer"/>
    <s v="Weekly"/>
  </r>
  <r>
    <x v="1483"/>
    <x v="31"/>
    <x v="0"/>
    <x v="16"/>
    <s v="Accessories"/>
    <n v="61"/>
    <x v="2"/>
    <s v="S"/>
    <s v="Yellow"/>
    <x v="2"/>
    <x v="10"/>
    <s v="No"/>
    <s v="PayPal"/>
    <s v="Next Day Air"/>
    <s v="Yes"/>
    <s v="Yes"/>
    <x v="45"/>
    <s v="Debit Card"/>
    <s v="Bi-Weekly"/>
  </r>
  <r>
    <x v="1484"/>
    <x v="34"/>
    <x v="0"/>
    <x v="6"/>
    <s v="Clothing"/>
    <n v="46"/>
    <x v="43"/>
    <s v="M"/>
    <s v="Teal"/>
    <x v="2"/>
    <x v="14"/>
    <s v="No"/>
    <s v="Cash"/>
    <s v="Store Pickup"/>
    <s v="Yes"/>
    <s v="Yes"/>
    <x v="17"/>
    <s v="Venmo"/>
    <s v="Every 3 Months"/>
  </r>
  <r>
    <x v="1485"/>
    <x v="40"/>
    <x v="0"/>
    <x v="24"/>
    <s v="Accessories"/>
    <n v="56"/>
    <x v="43"/>
    <s v="L"/>
    <s v="Red"/>
    <x v="1"/>
    <x v="23"/>
    <s v="No"/>
    <s v="Bank Transfer"/>
    <s v="Standard"/>
    <s v="Yes"/>
    <s v="Yes"/>
    <x v="35"/>
    <s v="Cash"/>
    <s v="Fortnightly"/>
  </r>
  <r>
    <x v="1486"/>
    <x v="15"/>
    <x v="0"/>
    <x v="4"/>
    <s v="Footwear"/>
    <n v="73"/>
    <x v="37"/>
    <s v="S"/>
    <s v="Yellow"/>
    <x v="1"/>
    <x v="16"/>
    <s v="No"/>
    <s v="Cash"/>
    <s v="Free Shipping"/>
    <s v="Yes"/>
    <s v="Yes"/>
    <x v="2"/>
    <s v="Venmo"/>
    <s v="Every 3 Months"/>
  </r>
  <r>
    <x v="1487"/>
    <x v="37"/>
    <x v="0"/>
    <x v="11"/>
    <s v="Clothing"/>
    <n v="44"/>
    <x v="28"/>
    <s v="L"/>
    <s v="Black"/>
    <x v="2"/>
    <x v="12"/>
    <s v="No"/>
    <s v="Credit Card"/>
    <s v="Store Pickup"/>
    <s v="Yes"/>
    <s v="Yes"/>
    <x v="8"/>
    <s v="PayPal"/>
    <s v="Annually"/>
  </r>
  <r>
    <x v="1488"/>
    <x v="51"/>
    <x v="0"/>
    <x v="19"/>
    <s v="Accessories"/>
    <n v="44"/>
    <x v="11"/>
    <s v="L"/>
    <s v="Pink"/>
    <x v="0"/>
    <x v="17"/>
    <s v="No"/>
    <s v="Venmo"/>
    <s v="Standard"/>
    <s v="Yes"/>
    <s v="Yes"/>
    <x v="10"/>
    <s v="Credit Card"/>
    <s v="Weekly"/>
  </r>
  <r>
    <x v="1489"/>
    <x v="41"/>
    <x v="0"/>
    <x v="16"/>
    <s v="Accessories"/>
    <n v="26"/>
    <x v="9"/>
    <s v="XL"/>
    <s v="Magenta"/>
    <x v="2"/>
    <x v="7"/>
    <s v="No"/>
    <s v="PayPal"/>
    <s v="Next Day Air"/>
    <s v="Yes"/>
    <s v="Yes"/>
    <x v="38"/>
    <s v="Venmo"/>
    <s v="Quarterly"/>
  </r>
  <r>
    <x v="1490"/>
    <x v="17"/>
    <x v="0"/>
    <x v="4"/>
    <s v="Footwear"/>
    <n v="52"/>
    <x v="7"/>
    <s v="L"/>
    <s v="Olive"/>
    <x v="1"/>
    <x v="8"/>
    <s v="No"/>
    <s v="Venmo"/>
    <s v="Express"/>
    <s v="Yes"/>
    <s v="Yes"/>
    <x v="28"/>
    <s v="Venmo"/>
    <s v="Bi-Weekly"/>
  </r>
  <r>
    <x v="1491"/>
    <x v="7"/>
    <x v="0"/>
    <x v="5"/>
    <s v="Clothing"/>
    <n v="54"/>
    <x v="10"/>
    <s v="S"/>
    <s v="Black"/>
    <x v="2"/>
    <x v="2"/>
    <s v="No"/>
    <s v="Venmo"/>
    <s v="Free Shipping"/>
    <s v="Yes"/>
    <s v="Yes"/>
    <x v="9"/>
    <s v="Bank Transfer"/>
    <s v="Quarterly"/>
  </r>
  <r>
    <x v="1492"/>
    <x v="46"/>
    <x v="0"/>
    <x v="14"/>
    <s v="Outerwear"/>
    <n v="38"/>
    <x v="17"/>
    <s v="M"/>
    <s v="Maroon"/>
    <x v="2"/>
    <x v="9"/>
    <s v="No"/>
    <s v="Venmo"/>
    <s v="Free Shipping"/>
    <s v="Yes"/>
    <s v="Yes"/>
    <x v="35"/>
    <s v="Venmo"/>
    <s v="Quarterly"/>
  </r>
  <r>
    <x v="1493"/>
    <x v="27"/>
    <x v="0"/>
    <x v="22"/>
    <s v="Accessories"/>
    <n v="44"/>
    <x v="25"/>
    <s v="S"/>
    <s v="Gold"/>
    <x v="3"/>
    <x v="2"/>
    <s v="No"/>
    <s v="Venmo"/>
    <s v="Standard"/>
    <s v="Yes"/>
    <s v="Yes"/>
    <x v="12"/>
    <s v="Credit Card"/>
    <s v="Quarterly"/>
  </r>
  <r>
    <x v="1494"/>
    <x v="49"/>
    <x v="0"/>
    <x v="17"/>
    <s v="Clothing"/>
    <n v="76"/>
    <x v="6"/>
    <s v="M"/>
    <s v="Gray"/>
    <x v="1"/>
    <x v="21"/>
    <s v="No"/>
    <s v="Bank Transfer"/>
    <s v="Next Day Air"/>
    <s v="Yes"/>
    <s v="Yes"/>
    <x v="2"/>
    <s v="Bank Transfer"/>
    <s v="Fortnightly"/>
  </r>
  <r>
    <x v="1495"/>
    <x v="4"/>
    <x v="0"/>
    <x v="16"/>
    <s v="Accessories"/>
    <n v="23"/>
    <x v="3"/>
    <s v="M"/>
    <s v="Brown"/>
    <x v="0"/>
    <x v="9"/>
    <s v="No"/>
    <s v="PayPal"/>
    <s v="Next Day Air"/>
    <s v="Yes"/>
    <s v="Yes"/>
    <x v="49"/>
    <s v="PayPal"/>
    <s v="Weekly"/>
  </r>
  <r>
    <x v="1496"/>
    <x v="6"/>
    <x v="0"/>
    <x v="17"/>
    <s v="Clothing"/>
    <n v="98"/>
    <x v="37"/>
    <s v="M"/>
    <s v="Purple"/>
    <x v="0"/>
    <x v="16"/>
    <s v="No"/>
    <s v="Credit Card"/>
    <s v="Standard"/>
    <s v="Yes"/>
    <s v="Yes"/>
    <x v="44"/>
    <s v="Venmo"/>
    <s v="Bi-Weekly"/>
  </r>
  <r>
    <x v="1497"/>
    <x v="28"/>
    <x v="0"/>
    <x v="14"/>
    <s v="Outerwear"/>
    <n v="33"/>
    <x v="49"/>
    <s v="S"/>
    <s v="Magenta"/>
    <x v="1"/>
    <x v="22"/>
    <s v="No"/>
    <s v="Debit Card"/>
    <s v="2-Day Shipping"/>
    <s v="Yes"/>
    <s v="Yes"/>
    <x v="20"/>
    <s v="Debit Card"/>
    <s v="Every 3 Months"/>
  </r>
  <r>
    <x v="1498"/>
    <x v="35"/>
    <x v="0"/>
    <x v="1"/>
    <s v="Clothing"/>
    <n v="32"/>
    <x v="26"/>
    <s v="M"/>
    <s v="Teal"/>
    <x v="2"/>
    <x v="0"/>
    <s v="No"/>
    <s v="PayPal"/>
    <s v="Standard"/>
    <s v="Yes"/>
    <s v="Yes"/>
    <x v="15"/>
    <s v="Venmo"/>
    <s v="Fortnightly"/>
  </r>
  <r>
    <x v="1499"/>
    <x v="1"/>
    <x v="0"/>
    <x v="23"/>
    <s v="Footwear"/>
    <n v="85"/>
    <x v="42"/>
    <s v="S"/>
    <s v="Olive"/>
    <x v="3"/>
    <x v="23"/>
    <s v="No"/>
    <s v="Cash"/>
    <s v="Free Shipping"/>
    <s v="Yes"/>
    <s v="Yes"/>
    <x v="37"/>
    <s v="Credit Card"/>
    <s v="Every 3 Months"/>
  </r>
  <r>
    <x v="1500"/>
    <x v="6"/>
    <x v="0"/>
    <x v="2"/>
    <s v="Clothing"/>
    <n v="69"/>
    <x v="15"/>
    <s v="L"/>
    <s v="Maroon"/>
    <x v="2"/>
    <x v="6"/>
    <s v="No"/>
    <s v="Venmo"/>
    <s v="Next Day Air"/>
    <s v="Yes"/>
    <s v="Yes"/>
    <x v="17"/>
    <s v="Debit Card"/>
    <s v="Monthly"/>
  </r>
  <r>
    <x v="1501"/>
    <x v="43"/>
    <x v="0"/>
    <x v="2"/>
    <s v="Clothing"/>
    <n v="55"/>
    <x v="29"/>
    <s v="XL"/>
    <s v="Silver"/>
    <x v="1"/>
    <x v="2"/>
    <s v="No"/>
    <s v="Bank Transfer"/>
    <s v="Standard"/>
    <s v="Yes"/>
    <s v="Yes"/>
    <x v="21"/>
    <s v="Debit Card"/>
    <s v="Every 3 Months"/>
  </r>
  <r>
    <x v="1502"/>
    <x v="43"/>
    <x v="0"/>
    <x v="13"/>
    <s v="Clothing"/>
    <n v="66"/>
    <x v="2"/>
    <s v="M"/>
    <s v="Black"/>
    <x v="2"/>
    <x v="4"/>
    <s v="No"/>
    <s v="PayPal"/>
    <s v="Store Pickup"/>
    <s v="Yes"/>
    <s v="Yes"/>
    <x v="41"/>
    <s v="Cash"/>
    <s v="Fortnightly"/>
  </r>
  <r>
    <x v="1503"/>
    <x v="2"/>
    <x v="0"/>
    <x v="14"/>
    <s v="Outerwear"/>
    <n v="30"/>
    <x v="49"/>
    <s v="M"/>
    <s v="Maroon"/>
    <x v="3"/>
    <x v="20"/>
    <s v="No"/>
    <s v="Cash"/>
    <s v="2-Day Shipping"/>
    <s v="Yes"/>
    <s v="Yes"/>
    <x v="15"/>
    <s v="Cash"/>
    <s v="Quarterly"/>
  </r>
  <r>
    <x v="1504"/>
    <x v="52"/>
    <x v="0"/>
    <x v="14"/>
    <s v="Outerwear"/>
    <n v="80"/>
    <x v="29"/>
    <s v="M"/>
    <s v="Teal"/>
    <x v="0"/>
    <x v="19"/>
    <s v="No"/>
    <s v="Cash"/>
    <s v="Next Day Air"/>
    <s v="Yes"/>
    <s v="Yes"/>
    <x v="9"/>
    <s v="Bank Transfer"/>
    <s v="Monthly"/>
  </r>
  <r>
    <x v="1505"/>
    <x v="5"/>
    <x v="0"/>
    <x v="22"/>
    <s v="Accessories"/>
    <n v="20"/>
    <x v="25"/>
    <s v="M"/>
    <s v="Teal"/>
    <x v="2"/>
    <x v="21"/>
    <s v="No"/>
    <s v="PayPal"/>
    <s v="Express"/>
    <s v="Yes"/>
    <s v="Yes"/>
    <x v="30"/>
    <s v="Cash"/>
    <s v="Monthly"/>
  </r>
  <r>
    <x v="1506"/>
    <x v="25"/>
    <x v="0"/>
    <x v="5"/>
    <s v="Clothing"/>
    <n v="30"/>
    <x v="36"/>
    <s v="L"/>
    <s v="Beige"/>
    <x v="3"/>
    <x v="21"/>
    <s v="No"/>
    <s v="Venmo"/>
    <s v="2-Day Shipping"/>
    <s v="Yes"/>
    <s v="Yes"/>
    <x v="12"/>
    <s v="PayPal"/>
    <s v="Quarterly"/>
  </r>
  <r>
    <x v="1507"/>
    <x v="17"/>
    <x v="0"/>
    <x v="10"/>
    <s v="Clothing"/>
    <n v="86"/>
    <x v="38"/>
    <s v="S"/>
    <s v="Maroon"/>
    <x v="0"/>
    <x v="18"/>
    <s v="No"/>
    <s v="Bank Transfer"/>
    <s v="2-Day Shipping"/>
    <s v="Yes"/>
    <s v="Yes"/>
    <x v="22"/>
    <s v="Venmo"/>
    <s v="Annually"/>
  </r>
  <r>
    <x v="1508"/>
    <x v="25"/>
    <x v="0"/>
    <x v="0"/>
    <s v="Clothing"/>
    <n v="84"/>
    <x v="24"/>
    <s v="L"/>
    <s v="Beige"/>
    <x v="1"/>
    <x v="14"/>
    <s v="No"/>
    <s v="Credit Card"/>
    <s v="Store Pickup"/>
    <s v="Yes"/>
    <s v="Yes"/>
    <x v="35"/>
    <s v="Cash"/>
    <s v="Every 3 Months"/>
  </r>
  <r>
    <x v="1509"/>
    <x v="30"/>
    <x v="0"/>
    <x v="10"/>
    <s v="Clothing"/>
    <n v="54"/>
    <x v="13"/>
    <s v="XL"/>
    <s v="White"/>
    <x v="2"/>
    <x v="12"/>
    <s v="No"/>
    <s v="Credit Card"/>
    <s v="Free Shipping"/>
    <s v="Yes"/>
    <s v="Yes"/>
    <x v="12"/>
    <s v="Debit Card"/>
    <s v="Annually"/>
  </r>
  <r>
    <x v="1510"/>
    <x v="0"/>
    <x v="0"/>
    <x v="0"/>
    <s v="Clothing"/>
    <n v="30"/>
    <x v="33"/>
    <s v="XL"/>
    <s v="Gray"/>
    <x v="3"/>
    <x v="21"/>
    <s v="No"/>
    <s v="Credit Card"/>
    <s v="Free Shipping"/>
    <s v="Yes"/>
    <s v="Yes"/>
    <x v="4"/>
    <s v="Venmo"/>
    <s v="Annually"/>
  </r>
  <r>
    <x v="1511"/>
    <x v="50"/>
    <x v="0"/>
    <x v="10"/>
    <s v="Clothing"/>
    <n v="91"/>
    <x v="42"/>
    <s v="M"/>
    <s v="Violet"/>
    <x v="0"/>
    <x v="15"/>
    <s v="No"/>
    <s v="Credit Card"/>
    <s v="Express"/>
    <s v="Yes"/>
    <s v="Yes"/>
    <x v="26"/>
    <s v="Credit Card"/>
    <s v="Weekly"/>
  </r>
  <r>
    <x v="1512"/>
    <x v="52"/>
    <x v="0"/>
    <x v="4"/>
    <s v="Footwear"/>
    <n v="23"/>
    <x v="48"/>
    <s v="L"/>
    <s v="Silver"/>
    <x v="0"/>
    <x v="20"/>
    <s v="No"/>
    <s v="Debit Card"/>
    <s v="Standard"/>
    <s v="Yes"/>
    <s v="Yes"/>
    <x v="27"/>
    <s v="PayPal"/>
    <s v="Bi-Weekly"/>
  </r>
  <r>
    <x v="1513"/>
    <x v="40"/>
    <x v="0"/>
    <x v="20"/>
    <s v="Clothing"/>
    <n v="35"/>
    <x v="21"/>
    <s v="M"/>
    <s v="Red"/>
    <x v="1"/>
    <x v="7"/>
    <s v="No"/>
    <s v="PayPal"/>
    <s v="Free Shipping"/>
    <s v="Yes"/>
    <s v="Yes"/>
    <x v="46"/>
    <s v="Cash"/>
    <s v="Monthly"/>
  </r>
  <r>
    <x v="1514"/>
    <x v="8"/>
    <x v="0"/>
    <x v="9"/>
    <s v="Footwear"/>
    <n v="90"/>
    <x v="40"/>
    <s v="L"/>
    <s v="Brown"/>
    <x v="0"/>
    <x v="20"/>
    <s v="No"/>
    <s v="Venmo"/>
    <s v="2-Day Shipping"/>
    <s v="Yes"/>
    <s v="Yes"/>
    <x v="43"/>
    <s v="Venmo"/>
    <s v="Weekly"/>
  </r>
  <r>
    <x v="1515"/>
    <x v="31"/>
    <x v="0"/>
    <x v="2"/>
    <s v="Clothing"/>
    <n v="93"/>
    <x v="27"/>
    <s v="S"/>
    <s v="Turquoise"/>
    <x v="3"/>
    <x v="20"/>
    <s v="No"/>
    <s v="Debit Card"/>
    <s v="2-Day Shipping"/>
    <s v="Yes"/>
    <s v="Yes"/>
    <x v="11"/>
    <s v="Cash"/>
    <s v="Weekly"/>
  </r>
  <r>
    <x v="1516"/>
    <x v="30"/>
    <x v="0"/>
    <x v="2"/>
    <s v="Clothing"/>
    <n v="68"/>
    <x v="22"/>
    <s v="L"/>
    <s v="Indigo"/>
    <x v="0"/>
    <x v="9"/>
    <s v="No"/>
    <s v="Bank Transfer"/>
    <s v="Express"/>
    <s v="Yes"/>
    <s v="Yes"/>
    <x v="36"/>
    <s v="Bank Transfer"/>
    <s v="Bi-Weekly"/>
  </r>
  <r>
    <x v="1517"/>
    <x v="9"/>
    <x v="0"/>
    <x v="24"/>
    <s v="Accessories"/>
    <n v="41"/>
    <x v="13"/>
    <s v="M"/>
    <s v="Violet"/>
    <x v="1"/>
    <x v="23"/>
    <s v="No"/>
    <s v="PayPal"/>
    <s v="Standard"/>
    <s v="Yes"/>
    <s v="Yes"/>
    <x v="45"/>
    <s v="Cash"/>
    <s v="Quarterly"/>
  </r>
  <r>
    <x v="1518"/>
    <x v="33"/>
    <x v="0"/>
    <x v="22"/>
    <s v="Accessories"/>
    <n v="73"/>
    <x v="14"/>
    <s v="M"/>
    <s v="Yellow"/>
    <x v="0"/>
    <x v="7"/>
    <s v="No"/>
    <s v="Cash"/>
    <s v="Next Day Air"/>
    <s v="Yes"/>
    <s v="Yes"/>
    <x v="0"/>
    <s v="Venmo"/>
    <s v="Fortnightly"/>
  </r>
  <r>
    <x v="1519"/>
    <x v="2"/>
    <x v="0"/>
    <x v="12"/>
    <s v="Accessories"/>
    <n v="73"/>
    <x v="21"/>
    <s v="L"/>
    <s v="Cyan"/>
    <x v="3"/>
    <x v="8"/>
    <s v="No"/>
    <s v="Venmo"/>
    <s v="Next Day Air"/>
    <s v="Yes"/>
    <s v="Yes"/>
    <x v="19"/>
    <s v="PayPal"/>
    <s v="Weekly"/>
  </r>
  <r>
    <x v="1520"/>
    <x v="3"/>
    <x v="0"/>
    <x v="19"/>
    <s v="Accessories"/>
    <n v="66"/>
    <x v="44"/>
    <s v="M"/>
    <s v="Brown"/>
    <x v="2"/>
    <x v="14"/>
    <s v="No"/>
    <s v="Venmo"/>
    <s v="2-Day Shipping"/>
    <s v="Yes"/>
    <s v="Yes"/>
    <x v="30"/>
    <s v="Cash"/>
    <s v="Quarterly"/>
  </r>
  <r>
    <x v="1521"/>
    <x v="26"/>
    <x v="0"/>
    <x v="21"/>
    <s v="Accessories"/>
    <n v="59"/>
    <x v="47"/>
    <s v="M"/>
    <s v="White"/>
    <x v="2"/>
    <x v="2"/>
    <s v="No"/>
    <s v="Credit Card"/>
    <s v="2-Day Shipping"/>
    <s v="Yes"/>
    <s v="Yes"/>
    <x v="16"/>
    <s v="Bank Transfer"/>
    <s v="Weekly"/>
  </r>
  <r>
    <x v="1522"/>
    <x v="21"/>
    <x v="0"/>
    <x v="6"/>
    <s v="Clothing"/>
    <n v="72"/>
    <x v="30"/>
    <s v="L"/>
    <s v="Yellow"/>
    <x v="1"/>
    <x v="6"/>
    <s v="No"/>
    <s v="Venmo"/>
    <s v="Free Shipping"/>
    <s v="Yes"/>
    <s v="Yes"/>
    <x v="36"/>
    <s v="Debit Card"/>
    <s v="Monthly"/>
  </r>
  <r>
    <x v="1523"/>
    <x v="22"/>
    <x v="0"/>
    <x v="20"/>
    <s v="Clothing"/>
    <n v="88"/>
    <x v="42"/>
    <s v="M"/>
    <s v="White"/>
    <x v="2"/>
    <x v="13"/>
    <s v="No"/>
    <s v="Venmo"/>
    <s v="2-Day Shipping"/>
    <s v="Yes"/>
    <s v="Yes"/>
    <x v="31"/>
    <s v="Debit Card"/>
    <s v="Annually"/>
  </r>
  <r>
    <x v="1524"/>
    <x v="40"/>
    <x v="0"/>
    <x v="20"/>
    <s v="Clothing"/>
    <n v="76"/>
    <x v="2"/>
    <s v="L"/>
    <s v="Pink"/>
    <x v="2"/>
    <x v="14"/>
    <s v="No"/>
    <s v="Debit Card"/>
    <s v="Free Shipping"/>
    <s v="Yes"/>
    <s v="Yes"/>
    <x v="49"/>
    <s v="Cash"/>
    <s v="Bi-Weekly"/>
  </r>
  <r>
    <x v="1525"/>
    <x v="26"/>
    <x v="0"/>
    <x v="22"/>
    <s v="Accessories"/>
    <n v="31"/>
    <x v="4"/>
    <s v="M"/>
    <s v="Indigo"/>
    <x v="0"/>
    <x v="12"/>
    <s v="No"/>
    <s v="Debit Card"/>
    <s v="2-Day Shipping"/>
    <s v="Yes"/>
    <s v="Yes"/>
    <x v="17"/>
    <s v="Cash"/>
    <s v="Fortnightly"/>
  </r>
  <r>
    <x v="1526"/>
    <x v="38"/>
    <x v="0"/>
    <x v="14"/>
    <s v="Outerwear"/>
    <n v="22"/>
    <x v="19"/>
    <s v="L"/>
    <s v="White"/>
    <x v="2"/>
    <x v="0"/>
    <s v="No"/>
    <s v="PayPal"/>
    <s v="Next Day Air"/>
    <s v="Yes"/>
    <s v="Yes"/>
    <x v="46"/>
    <s v="PayPal"/>
    <s v="Monthly"/>
  </r>
  <r>
    <x v="1527"/>
    <x v="8"/>
    <x v="0"/>
    <x v="19"/>
    <s v="Accessories"/>
    <n v="75"/>
    <x v="48"/>
    <s v="L"/>
    <s v="Red"/>
    <x v="3"/>
    <x v="9"/>
    <s v="No"/>
    <s v="Bank Transfer"/>
    <s v="2-Day Shipping"/>
    <s v="Yes"/>
    <s v="Yes"/>
    <x v="42"/>
    <s v="Debit Card"/>
    <s v="Fortnightly"/>
  </r>
  <r>
    <x v="1528"/>
    <x v="28"/>
    <x v="0"/>
    <x v="17"/>
    <s v="Clothing"/>
    <n v="75"/>
    <x v="4"/>
    <s v="S"/>
    <s v="Red"/>
    <x v="1"/>
    <x v="17"/>
    <s v="No"/>
    <s v="Credit Card"/>
    <s v="Store Pickup"/>
    <s v="Yes"/>
    <s v="Yes"/>
    <x v="39"/>
    <s v="Venmo"/>
    <s v="Bi-Weekly"/>
  </r>
  <r>
    <x v="1529"/>
    <x v="30"/>
    <x v="0"/>
    <x v="21"/>
    <s v="Accessories"/>
    <n v="63"/>
    <x v="42"/>
    <s v="M"/>
    <s v="Lavender"/>
    <x v="0"/>
    <x v="0"/>
    <s v="No"/>
    <s v="Venmo"/>
    <s v="Free Shipping"/>
    <s v="Yes"/>
    <s v="Yes"/>
    <x v="26"/>
    <s v="Credit Card"/>
    <s v="Bi-Weekly"/>
  </r>
  <r>
    <x v="1530"/>
    <x v="35"/>
    <x v="0"/>
    <x v="7"/>
    <s v="Outerwear"/>
    <n v="21"/>
    <x v="35"/>
    <s v="M"/>
    <s v="Teal"/>
    <x v="1"/>
    <x v="20"/>
    <s v="No"/>
    <s v="Venmo"/>
    <s v="Next Day Air"/>
    <s v="Yes"/>
    <s v="Yes"/>
    <x v="17"/>
    <s v="Bank Transfer"/>
    <s v="Quarterly"/>
  </r>
  <r>
    <x v="1531"/>
    <x v="6"/>
    <x v="0"/>
    <x v="21"/>
    <s v="Accessories"/>
    <n v="83"/>
    <x v="16"/>
    <s v="S"/>
    <s v="Violet"/>
    <x v="1"/>
    <x v="9"/>
    <s v="No"/>
    <s v="Cash"/>
    <s v="Next Day Air"/>
    <s v="Yes"/>
    <s v="Yes"/>
    <x v="6"/>
    <s v="PayPal"/>
    <s v="Bi-Weekly"/>
  </r>
  <r>
    <x v="1532"/>
    <x v="33"/>
    <x v="0"/>
    <x v="14"/>
    <s v="Outerwear"/>
    <n v="46"/>
    <x v="48"/>
    <s v="S"/>
    <s v="Silver"/>
    <x v="0"/>
    <x v="14"/>
    <s v="No"/>
    <s v="PayPal"/>
    <s v="Next Day Air"/>
    <s v="Yes"/>
    <s v="Yes"/>
    <x v="36"/>
    <s v="PayPal"/>
    <s v="Every 3 Months"/>
  </r>
  <r>
    <x v="1533"/>
    <x v="2"/>
    <x v="0"/>
    <x v="9"/>
    <s v="Footwear"/>
    <n v="59"/>
    <x v="13"/>
    <s v="M"/>
    <s v="Gold"/>
    <x v="2"/>
    <x v="15"/>
    <s v="No"/>
    <s v="Bank Transfer"/>
    <s v="2-Day Shipping"/>
    <s v="Yes"/>
    <s v="Yes"/>
    <x v="20"/>
    <s v="Bank Transfer"/>
    <s v="Quarterly"/>
  </r>
  <r>
    <x v="1534"/>
    <x v="0"/>
    <x v="0"/>
    <x v="0"/>
    <s v="Clothing"/>
    <n v="66"/>
    <x v="5"/>
    <s v="M"/>
    <s v="Green"/>
    <x v="2"/>
    <x v="23"/>
    <s v="No"/>
    <s v="Venmo"/>
    <s v="Free Shipping"/>
    <s v="Yes"/>
    <s v="Yes"/>
    <x v="8"/>
    <s v="Venmo"/>
    <s v="Fortnightly"/>
  </r>
  <r>
    <x v="1535"/>
    <x v="24"/>
    <x v="0"/>
    <x v="3"/>
    <s v="Footwear"/>
    <n v="74"/>
    <x v="8"/>
    <s v="S"/>
    <s v="Turquoise"/>
    <x v="3"/>
    <x v="17"/>
    <s v="No"/>
    <s v="PayPal"/>
    <s v="2-Day Shipping"/>
    <s v="Yes"/>
    <s v="Yes"/>
    <x v="6"/>
    <s v="Venmo"/>
    <s v="Monthly"/>
  </r>
  <r>
    <x v="1536"/>
    <x v="20"/>
    <x v="0"/>
    <x v="12"/>
    <s v="Accessories"/>
    <n v="82"/>
    <x v="49"/>
    <s v="M"/>
    <s v="Indigo"/>
    <x v="2"/>
    <x v="5"/>
    <s v="No"/>
    <s v="Cash"/>
    <s v="Store Pickup"/>
    <s v="Yes"/>
    <s v="Yes"/>
    <x v="14"/>
    <s v="Cash"/>
    <s v="Quarterly"/>
  </r>
  <r>
    <x v="1537"/>
    <x v="33"/>
    <x v="0"/>
    <x v="9"/>
    <s v="Footwear"/>
    <n v="89"/>
    <x v="29"/>
    <s v="L"/>
    <s v="Black"/>
    <x v="1"/>
    <x v="4"/>
    <s v="No"/>
    <s v="Bank Transfer"/>
    <s v="Next Day Air"/>
    <s v="Yes"/>
    <s v="Yes"/>
    <x v="16"/>
    <s v="Venmo"/>
    <s v="Annually"/>
  </r>
  <r>
    <x v="1538"/>
    <x v="19"/>
    <x v="0"/>
    <x v="10"/>
    <s v="Clothing"/>
    <n v="65"/>
    <x v="26"/>
    <s v="L"/>
    <s v="Charcoal"/>
    <x v="3"/>
    <x v="4"/>
    <s v="No"/>
    <s v="Bank Transfer"/>
    <s v="Standard"/>
    <s v="Yes"/>
    <s v="Yes"/>
    <x v="17"/>
    <s v="Venmo"/>
    <s v="Bi-Weekly"/>
  </r>
  <r>
    <x v="1539"/>
    <x v="45"/>
    <x v="0"/>
    <x v="22"/>
    <s v="Accessories"/>
    <n v="55"/>
    <x v="11"/>
    <s v="M"/>
    <s v="Turquoise"/>
    <x v="1"/>
    <x v="16"/>
    <s v="No"/>
    <s v="Credit Card"/>
    <s v="2-Day Shipping"/>
    <s v="Yes"/>
    <s v="Yes"/>
    <x v="5"/>
    <s v="Cash"/>
    <s v="Every 3 Months"/>
  </r>
  <r>
    <x v="1540"/>
    <x v="48"/>
    <x v="0"/>
    <x v="6"/>
    <s v="Clothing"/>
    <n v="95"/>
    <x v="24"/>
    <s v="M"/>
    <s v="Red"/>
    <x v="0"/>
    <x v="3"/>
    <s v="No"/>
    <s v="Debit Card"/>
    <s v="Next Day Air"/>
    <s v="Yes"/>
    <s v="Yes"/>
    <x v="0"/>
    <s v="Bank Transfer"/>
    <s v="Monthly"/>
  </r>
  <r>
    <x v="1541"/>
    <x v="41"/>
    <x v="0"/>
    <x v="8"/>
    <s v="Accessories"/>
    <n v="77"/>
    <x v="26"/>
    <s v="S"/>
    <s v="Indigo"/>
    <x v="0"/>
    <x v="3"/>
    <s v="No"/>
    <s v="Cash"/>
    <s v="Store Pickup"/>
    <s v="Yes"/>
    <s v="Yes"/>
    <x v="31"/>
    <s v="Cash"/>
    <s v="Bi-Weekly"/>
  </r>
  <r>
    <x v="1542"/>
    <x v="35"/>
    <x v="0"/>
    <x v="0"/>
    <s v="Clothing"/>
    <n v="44"/>
    <x v="11"/>
    <s v="M"/>
    <s v="Maroon"/>
    <x v="0"/>
    <x v="1"/>
    <s v="No"/>
    <s v="Venmo"/>
    <s v="Next Day Air"/>
    <s v="Yes"/>
    <s v="Yes"/>
    <x v="34"/>
    <s v="PayPal"/>
    <s v="Weekly"/>
  </r>
  <r>
    <x v="1543"/>
    <x v="19"/>
    <x v="0"/>
    <x v="2"/>
    <s v="Clothing"/>
    <n v="89"/>
    <x v="48"/>
    <s v="M"/>
    <s v="Indigo"/>
    <x v="3"/>
    <x v="17"/>
    <s v="No"/>
    <s v="Bank Transfer"/>
    <s v="Standard"/>
    <s v="Yes"/>
    <s v="Yes"/>
    <x v="37"/>
    <s v="Venmo"/>
    <s v="Annually"/>
  </r>
  <r>
    <x v="1544"/>
    <x v="11"/>
    <x v="0"/>
    <x v="16"/>
    <s v="Accessories"/>
    <n v="24"/>
    <x v="10"/>
    <s v="M"/>
    <s v="Maroon"/>
    <x v="1"/>
    <x v="20"/>
    <s v="No"/>
    <s v="PayPal"/>
    <s v="Standard"/>
    <s v="Yes"/>
    <s v="Yes"/>
    <x v="14"/>
    <s v="Debit Card"/>
    <s v="Bi-Weekly"/>
  </r>
  <r>
    <x v="1545"/>
    <x v="39"/>
    <x v="0"/>
    <x v="22"/>
    <s v="Accessories"/>
    <n v="43"/>
    <x v="12"/>
    <s v="M"/>
    <s v="Black"/>
    <x v="0"/>
    <x v="8"/>
    <s v="No"/>
    <s v="Cash"/>
    <s v="Store Pickup"/>
    <s v="Yes"/>
    <s v="Yes"/>
    <x v="3"/>
    <s v="Bank Transfer"/>
    <s v="Annually"/>
  </r>
  <r>
    <x v="1546"/>
    <x v="52"/>
    <x v="0"/>
    <x v="4"/>
    <s v="Footwear"/>
    <n v="51"/>
    <x v="4"/>
    <s v="XL"/>
    <s v="Purple"/>
    <x v="2"/>
    <x v="22"/>
    <s v="No"/>
    <s v="Credit Card"/>
    <s v="Express"/>
    <s v="Yes"/>
    <s v="Yes"/>
    <x v="14"/>
    <s v="Bank Transfer"/>
    <s v="Annually"/>
  </r>
  <r>
    <x v="1547"/>
    <x v="5"/>
    <x v="0"/>
    <x v="19"/>
    <s v="Accessories"/>
    <n v="46"/>
    <x v="36"/>
    <s v="L"/>
    <s v="Teal"/>
    <x v="2"/>
    <x v="1"/>
    <s v="No"/>
    <s v="PayPal"/>
    <s v="Standard"/>
    <s v="Yes"/>
    <s v="Yes"/>
    <x v="19"/>
    <s v="Cash"/>
    <s v="Quarterly"/>
  </r>
  <r>
    <x v="1548"/>
    <x v="28"/>
    <x v="0"/>
    <x v="10"/>
    <s v="Clothing"/>
    <n v="32"/>
    <x v="33"/>
    <s v="M"/>
    <s v="Silver"/>
    <x v="2"/>
    <x v="18"/>
    <s v="No"/>
    <s v="PayPal"/>
    <s v="Store Pickup"/>
    <s v="Yes"/>
    <s v="Yes"/>
    <x v="34"/>
    <s v="Bank Transfer"/>
    <s v="Weekly"/>
  </r>
  <r>
    <x v="1549"/>
    <x v="1"/>
    <x v="0"/>
    <x v="4"/>
    <s v="Footwear"/>
    <n v="55"/>
    <x v="23"/>
    <s v="M"/>
    <s v="Black"/>
    <x v="1"/>
    <x v="3"/>
    <s v="No"/>
    <s v="Cash"/>
    <s v="2-Day Shipping"/>
    <s v="Yes"/>
    <s v="Yes"/>
    <x v="5"/>
    <s v="Debit Card"/>
    <s v="Every 3 Months"/>
  </r>
  <r>
    <x v="1550"/>
    <x v="17"/>
    <x v="0"/>
    <x v="12"/>
    <s v="Accessories"/>
    <n v="26"/>
    <x v="10"/>
    <s v="S"/>
    <s v="Black"/>
    <x v="2"/>
    <x v="11"/>
    <s v="No"/>
    <s v="Debit Card"/>
    <s v="Free Shipping"/>
    <s v="Yes"/>
    <s v="Yes"/>
    <x v="19"/>
    <s v="Bank Transfer"/>
    <s v="Quarterly"/>
  </r>
  <r>
    <x v="1551"/>
    <x v="14"/>
    <x v="0"/>
    <x v="8"/>
    <s v="Accessories"/>
    <n v="29"/>
    <x v="46"/>
    <s v="M"/>
    <s v="Olive"/>
    <x v="2"/>
    <x v="18"/>
    <s v="No"/>
    <s v="Debit Card"/>
    <s v="2-Day Shipping"/>
    <s v="Yes"/>
    <s v="Yes"/>
    <x v="21"/>
    <s v="Credit Card"/>
    <s v="Monthly"/>
  </r>
  <r>
    <x v="1552"/>
    <x v="22"/>
    <x v="0"/>
    <x v="0"/>
    <s v="Clothing"/>
    <n v="49"/>
    <x v="35"/>
    <s v="L"/>
    <s v="Purple"/>
    <x v="1"/>
    <x v="21"/>
    <s v="No"/>
    <s v="Debit Card"/>
    <s v="Express"/>
    <s v="Yes"/>
    <s v="Yes"/>
    <x v="41"/>
    <s v="Credit Card"/>
    <s v="Monthly"/>
  </r>
  <r>
    <x v="1553"/>
    <x v="7"/>
    <x v="0"/>
    <x v="0"/>
    <s v="Clothing"/>
    <n v="45"/>
    <x v="12"/>
    <s v="M"/>
    <s v="Indigo"/>
    <x v="1"/>
    <x v="6"/>
    <s v="No"/>
    <s v="PayPal"/>
    <s v="Free Shipping"/>
    <s v="Yes"/>
    <s v="Yes"/>
    <x v="33"/>
    <s v="Debit Card"/>
    <s v="Quarterly"/>
  </r>
  <r>
    <x v="1554"/>
    <x v="14"/>
    <x v="0"/>
    <x v="6"/>
    <s v="Clothing"/>
    <n v="48"/>
    <x v="40"/>
    <s v="S"/>
    <s v="Lavender"/>
    <x v="0"/>
    <x v="2"/>
    <s v="No"/>
    <s v="Credit Card"/>
    <s v="Standard"/>
    <s v="Yes"/>
    <s v="Yes"/>
    <x v="27"/>
    <s v="Cash"/>
    <s v="Bi-Weekly"/>
  </r>
  <r>
    <x v="1555"/>
    <x v="49"/>
    <x v="0"/>
    <x v="6"/>
    <s v="Clothing"/>
    <n v="47"/>
    <x v="31"/>
    <s v="S"/>
    <s v="Cyan"/>
    <x v="0"/>
    <x v="9"/>
    <s v="No"/>
    <s v="Bank Transfer"/>
    <s v="Free Shipping"/>
    <s v="Yes"/>
    <s v="Yes"/>
    <x v="12"/>
    <s v="Cash"/>
    <s v="Quarterly"/>
  </r>
  <r>
    <x v="1556"/>
    <x v="49"/>
    <x v="0"/>
    <x v="15"/>
    <s v="Clothing"/>
    <n v="57"/>
    <x v="15"/>
    <s v="M"/>
    <s v="Gold"/>
    <x v="3"/>
    <x v="2"/>
    <s v="No"/>
    <s v="Venmo"/>
    <s v="Standard"/>
    <s v="Yes"/>
    <s v="Yes"/>
    <x v="8"/>
    <s v="Credit Card"/>
    <s v="Quarterly"/>
  </r>
  <r>
    <x v="1557"/>
    <x v="7"/>
    <x v="0"/>
    <x v="21"/>
    <s v="Accessories"/>
    <n v="34"/>
    <x v="45"/>
    <s v="L"/>
    <s v="Magenta"/>
    <x v="3"/>
    <x v="1"/>
    <s v="No"/>
    <s v="PayPal"/>
    <s v="Next Day Air"/>
    <s v="Yes"/>
    <s v="Yes"/>
    <x v="11"/>
    <s v="PayPal"/>
    <s v="Quarterly"/>
  </r>
  <r>
    <x v="1558"/>
    <x v="25"/>
    <x v="0"/>
    <x v="12"/>
    <s v="Accessories"/>
    <n v="75"/>
    <x v="35"/>
    <s v="XL"/>
    <s v="Teal"/>
    <x v="3"/>
    <x v="1"/>
    <s v="No"/>
    <s v="Credit Card"/>
    <s v="Express"/>
    <s v="Yes"/>
    <s v="Yes"/>
    <x v="37"/>
    <s v="Credit Card"/>
    <s v="Every 3 Months"/>
  </r>
  <r>
    <x v="1559"/>
    <x v="49"/>
    <x v="0"/>
    <x v="18"/>
    <s v="Accessories"/>
    <n v="94"/>
    <x v="4"/>
    <s v="L"/>
    <s v="Beige"/>
    <x v="3"/>
    <x v="9"/>
    <s v="No"/>
    <s v="Venmo"/>
    <s v="Store Pickup"/>
    <s v="Yes"/>
    <s v="Yes"/>
    <x v="2"/>
    <s v="PayPal"/>
    <s v="Fortnightly"/>
  </r>
  <r>
    <x v="1560"/>
    <x v="9"/>
    <x v="0"/>
    <x v="19"/>
    <s v="Accessories"/>
    <n v="84"/>
    <x v="4"/>
    <s v="M"/>
    <s v="Teal"/>
    <x v="0"/>
    <x v="22"/>
    <s v="No"/>
    <s v="Venmo"/>
    <s v="Free Shipping"/>
    <s v="Yes"/>
    <s v="Yes"/>
    <x v="35"/>
    <s v="Debit Card"/>
    <s v="Weekly"/>
  </r>
  <r>
    <x v="1561"/>
    <x v="2"/>
    <x v="0"/>
    <x v="18"/>
    <s v="Accessories"/>
    <n v="38"/>
    <x v="16"/>
    <s v="M"/>
    <s v="Indigo"/>
    <x v="2"/>
    <x v="22"/>
    <s v="No"/>
    <s v="Credit Card"/>
    <s v="Standard"/>
    <s v="Yes"/>
    <s v="Yes"/>
    <x v="1"/>
    <s v="Bank Transfer"/>
    <s v="Quarterly"/>
  </r>
  <r>
    <x v="1562"/>
    <x v="43"/>
    <x v="0"/>
    <x v="18"/>
    <s v="Accessories"/>
    <n v="75"/>
    <x v="15"/>
    <s v="M"/>
    <s v="Purple"/>
    <x v="0"/>
    <x v="4"/>
    <s v="No"/>
    <s v="Credit Card"/>
    <s v="Next Day Air"/>
    <s v="Yes"/>
    <s v="Yes"/>
    <x v="2"/>
    <s v="Venmo"/>
    <s v="Bi-Weekly"/>
  </r>
  <r>
    <x v="1563"/>
    <x v="33"/>
    <x v="0"/>
    <x v="13"/>
    <s v="Clothing"/>
    <n v="44"/>
    <x v="23"/>
    <s v="M"/>
    <s v="Teal"/>
    <x v="3"/>
    <x v="24"/>
    <s v="No"/>
    <s v="Credit Card"/>
    <s v="Next Day Air"/>
    <s v="Yes"/>
    <s v="Yes"/>
    <x v="6"/>
    <s v="Cash"/>
    <s v="Weekly"/>
  </r>
  <r>
    <x v="1564"/>
    <x v="40"/>
    <x v="0"/>
    <x v="21"/>
    <s v="Accessories"/>
    <n v="33"/>
    <x v="18"/>
    <s v="XL"/>
    <s v="Turquoise"/>
    <x v="2"/>
    <x v="9"/>
    <s v="No"/>
    <s v="Cash"/>
    <s v="Next Day Air"/>
    <s v="Yes"/>
    <s v="Yes"/>
    <x v="48"/>
    <s v="Debit Card"/>
    <s v="Every 3 Months"/>
  </r>
  <r>
    <x v="1565"/>
    <x v="44"/>
    <x v="0"/>
    <x v="12"/>
    <s v="Accessories"/>
    <n v="93"/>
    <x v="37"/>
    <s v="L"/>
    <s v="Peach"/>
    <x v="3"/>
    <x v="19"/>
    <s v="No"/>
    <s v="Venmo"/>
    <s v="Free Shipping"/>
    <s v="Yes"/>
    <s v="Yes"/>
    <x v="26"/>
    <s v="PayPal"/>
    <s v="Annually"/>
  </r>
  <r>
    <x v="1566"/>
    <x v="39"/>
    <x v="0"/>
    <x v="4"/>
    <s v="Footwear"/>
    <n v="99"/>
    <x v="5"/>
    <s v="S"/>
    <s v="Green"/>
    <x v="0"/>
    <x v="21"/>
    <s v="No"/>
    <s v="Credit Card"/>
    <s v="Free Shipping"/>
    <s v="Yes"/>
    <s v="Yes"/>
    <x v="33"/>
    <s v="Cash"/>
    <s v="Bi-Weekly"/>
  </r>
  <r>
    <x v="1567"/>
    <x v="11"/>
    <x v="0"/>
    <x v="21"/>
    <s v="Accessories"/>
    <n v="33"/>
    <x v="46"/>
    <s v="M"/>
    <s v="Turquoise"/>
    <x v="1"/>
    <x v="7"/>
    <s v="No"/>
    <s v="Venmo"/>
    <s v="Standard"/>
    <s v="Yes"/>
    <s v="Yes"/>
    <x v="44"/>
    <s v="Cash"/>
    <s v="Monthly"/>
  </r>
  <r>
    <x v="1568"/>
    <x v="47"/>
    <x v="0"/>
    <x v="4"/>
    <s v="Footwear"/>
    <n v="76"/>
    <x v="47"/>
    <s v="L"/>
    <s v="Yellow"/>
    <x v="1"/>
    <x v="12"/>
    <s v="No"/>
    <s v="Venmo"/>
    <s v="Store Pickup"/>
    <s v="Yes"/>
    <s v="Yes"/>
    <x v="6"/>
    <s v="Debit Card"/>
    <s v="Monthly"/>
  </r>
  <r>
    <x v="1569"/>
    <x v="30"/>
    <x v="0"/>
    <x v="11"/>
    <s v="Clothing"/>
    <n v="63"/>
    <x v="11"/>
    <s v="M"/>
    <s v="Orange"/>
    <x v="2"/>
    <x v="3"/>
    <s v="No"/>
    <s v="PayPal"/>
    <s v="Standard"/>
    <s v="Yes"/>
    <s v="Yes"/>
    <x v="32"/>
    <s v="Debit Card"/>
    <s v="Weekly"/>
  </r>
  <r>
    <x v="1570"/>
    <x v="11"/>
    <x v="0"/>
    <x v="13"/>
    <s v="Clothing"/>
    <n v="41"/>
    <x v="9"/>
    <s v="L"/>
    <s v="Brown"/>
    <x v="0"/>
    <x v="6"/>
    <s v="No"/>
    <s v="Debit Card"/>
    <s v="Next Day Air"/>
    <s v="Yes"/>
    <s v="Yes"/>
    <x v="35"/>
    <s v="Bank Transfer"/>
    <s v="Every 3 Months"/>
  </r>
  <r>
    <x v="1571"/>
    <x v="48"/>
    <x v="0"/>
    <x v="16"/>
    <s v="Accessories"/>
    <n v="88"/>
    <x v="24"/>
    <s v="L"/>
    <s v="Silver"/>
    <x v="0"/>
    <x v="9"/>
    <s v="No"/>
    <s v="Cash"/>
    <s v="Next Day Air"/>
    <s v="Yes"/>
    <s v="Yes"/>
    <x v="47"/>
    <s v="Bank Transfer"/>
    <s v="Fortnightly"/>
  </r>
  <r>
    <x v="1572"/>
    <x v="43"/>
    <x v="0"/>
    <x v="11"/>
    <s v="Clothing"/>
    <n v="92"/>
    <x v="47"/>
    <s v="L"/>
    <s v="White"/>
    <x v="2"/>
    <x v="23"/>
    <s v="No"/>
    <s v="Venmo"/>
    <s v="2-Day Shipping"/>
    <s v="Yes"/>
    <s v="Yes"/>
    <x v="20"/>
    <s v="Debit Card"/>
    <s v="Monthly"/>
  </r>
  <r>
    <x v="1573"/>
    <x v="24"/>
    <x v="0"/>
    <x v="17"/>
    <s v="Clothing"/>
    <n v="31"/>
    <x v="25"/>
    <s v="L"/>
    <s v="Indigo"/>
    <x v="2"/>
    <x v="24"/>
    <s v="No"/>
    <s v="Debit Card"/>
    <s v="2-Day Shipping"/>
    <s v="Yes"/>
    <s v="Yes"/>
    <x v="29"/>
    <s v="Debit Card"/>
    <s v="Weekly"/>
  </r>
  <r>
    <x v="1574"/>
    <x v="20"/>
    <x v="0"/>
    <x v="11"/>
    <s v="Clothing"/>
    <n v="25"/>
    <x v="46"/>
    <s v="S"/>
    <s v="Magenta"/>
    <x v="1"/>
    <x v="19"/>
    <s v="No"/>
    <s v="Bank Transfer"/>
    <s v="Free Shipping"/>
    <s v="Yes"/>
    <s v="Yes"/>
    <x v="18"/>
    <s v="PayPal"/>
    <s v="Bi-Weekly"/>
  </r>
  <r>
    <x v="1575"/>
    <x v="16"/>
    <x v="0"/>
    <x v="5"/>
    <s v="Clothing"/>
    <n v="28"/>
    <x v="18"/>
    <s v="M"/>
    <s v="Turquoise"/>
    <x v="1"/>
    <x v="15"/>
    <s v="No"/>
    <s v="Cash"/>
    <s v="Next Day Air"/>
    <s v="Yes"/>
    <s v="Yes"/>
    <x v="40"/>
    <s v="Cash"/>
    <s v="Fortnightly"/>
  </r>
  <r>
    <x v="1576"/>
    <x v="19"/>
    <x v="0"/>
    <x v="10"/>
    <s v="Clothing"/>
    <n v="75"/>
    <x v="49"/>
    <s v="M"/>
    <s v="White"/>
    <x v="1"/>
    <x v="18"/>
    <s v="No"/>
    <s v="PayPal"/>
    <s v="2-Day Shipping"/>
    <s v="Yes"/>
    <s v="Yes"/>
    <x v="13"/>
    <s v="PayPal"/>
    <s v="Monthly"/>
  </r>
  <r>
    <x v="1577"/>
    <x v="33"/>
    <x v="0"/>
    <x v="23"/>
    <s v="Footwear"/>
    <n v="34"/>
    <x v="12"/>
    <s v="S"/>
    <s v="Olive"/>
    <x v="1"/>
    <x v="17"/>
    <s v="No"/>
    <s v="Debit Card"/>
    <s v="Standard"/>
    <s v="Yes"/>
    <s v="Yes"/>
    <x v="22"/>
    <s v="Venmo"/>
    <s v="Fortnightly"/>
  </r>
  <r>
    <x v="1578"/>
    <x v="46"/>
    <x v="0"/>
    <x v="13"/>
    <s v="Clothing"/>
    <n v="97"/>
    <x v="18"/>
    <s v="S"/>
    <s v="Maroon"/>
    <x v="0"/>
    <x v="8"/>
    <s v="No"/>
    <s v="Debit Card"/>
    <s v="2-Day Shipping"/>
    <s v="Yes"/>
    <s v="Yes"/>
    <x v="1"/>
    <s v="PayPal"/>
    <s v="Quarterly"/>
  </r>
  <r>
    <x v="1579"/>
    <x v="25"/>
    <x v="0"/>
    <x v="14"/>
    <s v="Outerwear"/>
    <n v="80"/>
    <x v="19"/>
    <s v="M"/>
    <s v="Violet"/>
    <x v="2"/>
    <x v="0"/>
    <s v="No"/>
    <s v="Cash"/>
    <s v="Free Shipping"/>
    <s v="Yes"/>
    <s v="Yes"/>
    <x v="49"/>
    <s v="Bank Transfer"/>
    <s v="Monthly"/>
  </r>
  <r>
    <x v="1580"/>
    <x v="13"/>
    <x v="0"/>
    <x v="4"/>
    <s v="Footwear"/>
    <n v="71"/>
    <x v="25"/>
    <s v="L"/>
    <s v="Cyan"/>
    <x v="2"/>
    <x v="18"/>
    <s v="No"/>
    <s v="Credit Card"/>
    <s v="Standard"/>
    <s v="Yes"/>
    <s v="Yes"/>
    <x v="48"/>
    <s v="Cash"/>
    <s v="Annually"/>
  </r>
  <r>
    <x v="1581"/>
    <x v="28"/>
    <x v="0"/>
    <x v="16"/>
    <s v="Accessories"/>
    <n v="77"/>
    <x v="31"/>
    <s v="L"/>
    <s v="Teal"/>
    <x v="3"/>
    <x v="19"/>
    <s v="No"/>
    <s v="PayPal"/>
    <s v="Free Shipping"/>
    <s v="Yes"/>
    <s v="Yes"/>
    <x v="15"/>
    <s v="Cash"/>
    <s v="Quarterly"/>
  </r>
  <r>
    <x v="1582"/>
    <x v="48"/>
    <x v="0"/>
    <x v="22"/>
    <s v="Accessories"/>
    <n v="41"/>
    <x v="11"/>
    <s v="L"/>
    <s v="Red"/>
    <x v="1"/>
    <x v="25"/>
    <s v="No"/>
    <s v="Cash"/>
    <s v="Next Day Air"/>
    <s v="Yes"/>
    <s v="Yes"/>
    <x v="30"/>
    <s v="Cash"/>
    <s v="Monthly"/>
  </r>
  <r>
    <x v="1583"/>
    <x v="43"/>
    <x v="0"/>
    <x v="18"/>
    <s v="Accessories"/>
    <n v="92"/>
    <x v="33"/>
    <s v="XL"/>
    <s v="Yellow"/>
    <x v="2"/>
    <x v="24"/>
    <s v="No"/>
    <s v="Cash"/>
    <s v="Next Day Air"/>
    <s v="Yes"/>
    <s v="Yes"/>
    <x v="6"/>
    <s v="Venmo"/>
    <s v="Annually"/>
  </r>
  <r>
    <x v="1584"/>
    <x v="38"/>
    <x v="0"/>
    <x v="0"/>
    <s v="Clothing"/>
    <n v="95"/>
    <x v="11"/>
    <s v="S"/>
    <s v="Silver"/>
    <x v="1"/>
    <x v="0"/>
    <s v="No"/>
    <s v="Venmo"/>
    <s v="Store Pickup"/>
    <s v="Yes"/>
    <s v="Yes"/>
    <x v="15"/>
    <s v="Credit Card"/>
    <s v="Quarterly"/>
  </r>
  <r>
    <x v="1585"/>
    <x v="43"/>
    <x v="0"/>
    <x v="1"/>
    <s v="Clothing"/>
    <n v="25"/>
    <x v="15"/>
    <s v="M"/>
    <s v="Charcoal"/>
    <x v="3"/>
    <x v="21"/>
    <s v="No"/>
    <s v="Cash"/>
    <s v="Next Day Air"/>
    <s v="Yes"/>
    <s v="Yes"/>
    <x v="19"/>
    <s v="Debit Card"/>
    <s v="Fortnightly"/>
  </r>
  <r>
    <x v="1586"/>
    <x v="15"/>
    <x v="0"/>
    <x v="23"/>
    <s v="Footwear"/>
    <n v="77"/>
    <x v="19"/>
    <s v="M"/>
    <s v="Purple"/>
    <x v="3"/>
    <x v="17"/>
    <s v="No"/>
    <s v="Debit Card"/>
    <s v="Express"/>
    <s v="Yes"/>
    <s v="Yes"/>
    <x v="33"/>
    <s v="Bank Transfer"/>
    <s v="Weekly"/>
  </r>
  <r>
    <x v="1587"/>
    <x v="38"/>
    <x v="0"/>
    <x v="20"/>
    <s v="Clothing"/>
    <n v="99"/>
    <x v="15"/>
    <s v="M"/>
    <s v="Beige"/>
    <x v="2"/>
    <x v="1"/>
    <s v="No"/>
    <s v="Venmo"/>
    <s v="Free Shipping"/>
    <s v="Yes"/>
    <s v="Yes"/>
    <x v="42"/>
    <s v="Credit Card"/>
    <s v="Fortnightly"/>
  </r>
  <r>
    <x v="1588"/>
    <x v="39"/>
    <x v="0"/>
    <x v="22"/>
    <s v="Accessories"/>
    <n v="24"/>
    <x v="34"/>
    <s v="L"/>
    <s v="Cyan"/>
    <x v="0"/>
    <x v="4"/>
    <s v="No"/>
    <s v="Cash"/>
    <s v="Next Day Air"/>
    <s v="Yes"/>
    <s v="Yes"/>
    <x v="35"/>
    <s v="Venmo"/>
    <s v="Monthly"/>
  </r>
  <r>
    <x v="1589"/>
    <x v="32"/>
    <x v="0"/>
    <x v="4"/>
    <s v="Footwear"/>
    <n v="72"/>
    <x v="31"/>
    <s v="M"/>
    <s v="Silver"/>
    <x v="2"/>
    <x v="2"/>
    <s v="No"/>
    <s v="Venmo"/>
    <s v="Store Pickup"/>
    <s v="Yes"/>
    <s v="Yes"/>
    <x v="26"/>
    <s v="Cash"/>
    <s v="Weekly"/>
  </r>
  <r>
    <x v="1590"/>
    <x v="22"/>
    <x v="0"/>
    <x v="2"/>
    <s v="Clothing"/>
    <n v="80"/>
    <x v="48"/>
    <s v="S"/>
    <s v="Pink"/>
    <x v="0"/>
    <x v="21"/>
    <s v="No"/>
    <s v="Cash"/>
    <s v="Free Shipping"/>
    <s v="Yes"/>
    <s v="Yes"/>
    <x v="6"/>
    <s v="PayPal"/>
    <s v="Annually"/>
  </r>
  <r>
    <x v="1591"/>
    <x v="20"/>
    <x v="0"/>
    <x v="11"/>
    <s v="Clothing"/>
    <n v="100"/>
    <x v="45"/>
    <s v="L"/>
    <s v="Gold"/>
    <x v="0"/>
    <x v="3"/>
    <s v="No"/>
    <s v="Bank Transfer"/>
    <s v="Next Day Air"/>
    <s v="Yes"/>
    <s v="Yes"/>
    <x v="37"/>
    <s v="PayPal"/>
    <s v="Annually"/>
  </r>
  <r>
    <x v="1592"/>
    <x v="19"/>
    <x v="0"/>
    <x v="9"/>
    <s v="Footwear"/>
    <n v="83"/>
    <x v="44"/>
    <s v="M"/>
    <s v="Cyan"/>
    <x v="2"/>
    <x v="13"/>
    <s v="No"/>
    <s v="Credit Card"/>
    <s v="Free Shipping"/>
    <s v="Yes"/>
    <s v="Yes"/>
    <x v="9"/>
    <s v="Bank Transfer"/>
    <s v="Every 3 Months"/>
  </r>
  <r>
    <x v="1593"/>
    <x v="12"/>
    <x v="0"/>
    <x v="10"/>
    <s v="Clothing"/>
    <n v="95"/>
    <x v="33"/>
    <s v="M"/>
    <s v="Black"/>
    <x v="1"/>
    <x v="8"/>
    <s v="No"/>
    <s v="PayPal"/>
    <s v="2-Day Shipping"/>
    <s v="Yes"/>
    <s v="Yes"/>
    <x v="29"/>
    <s v="Bank Transfer"/>
    <s v="Monthly"/>
  </r>
  <r>
    <x v="1594"/>
    <x v="37"/>
    <x v="0"/>
    <x v="8"/>
    <s v="Accessories"/>
    <n v="41"/>
    <x v="24"/>
    <s v="XL"/>
    <s v="Charcoal"/>
    <x v="2"/>
    <x v="18"/>
    <s v="No"/>
    <s v="Bank Transfer"/>
    <s v="Store Pickup"/>
    <s v="Yes"/>
    <s v="Yes"/>
    <x v="35"/>
    <s v="Cash"/>
    <s v="Fortnightly"/>
  </r>
  <r>
    <x v="1595"/>
    <x v="50"/>
    <x v="0"/>
    <x v="21"/>
    <s v="Accessories"/>
    <n v="35"/>
    <x v="48"/>
    <s v="S"/>
    <s v="Magenta"/>
    <x v="1"/>
    <x v="1"/>
    <s v="No"/>
    <s v="Cash"/>
    <s v="Standard"/>
    <s v="Yes"/>
    <s v="Yes"/>
    <x v="24"/>
    <s v="Debit Card"/>
    <s v="Fortnightly"/>
  </r>
  <r>
    <x v="1596"/>
    <x v="32"/>
    <x v="0"/>
    <x v="16"/>
    <s v="Accessories"/>
    <n v="30"/>
    <x v="16"/>
    <s v="S"/>
    <s v="Pink"/>
    <x v="3"/>
    <x v="10"/>
    <s v="No"/>
    <s v="Bank Transfer"/>
    <s v="Store Pickup"/>
    <s v="Yes"/>
    <s v="Yes"/>
    <x v="28"/>
    <s v="Debit Card"/>
    <s v="Monthly"/>
  </r>
  <r>
    <x v="1597"/>
    <x v="49"/>
    <x v="0"/>
    <x v="19"/>
    <s v="Accessories"/>
    <n v="21"/>
    <x v="16"/>
    <s v="XL"/>
    <s v="Maroon"/>
    <x v="0"/>
    <x v="5"/>
    <s v="No"/>
    <s v="Debit Card"/>
    <s v="Store Pickup"/>
    <s v="Yes"/>
    <s v="Yes"/>
    <x v="11"/>
    <s v="Bank Transfer"/>
    <s v="Quarterly"/>
  </r>
  <r>
    <x v="1598"/>
    <x v="36"/>
    <x v="0"/>
    <x v="16"/>
    <s v="Accessories"/>
    <n v="85"/>
    <x v="18"/>
    <s v="M"/>
    <s v="Teal"/>
    <x v="3"/>
    <x v="7"/>
    <s v="No"/>
    <s v="Credit Card"/>
    <s v="Express"/>
    <s v="Yes"/>
    <s v="Yes"/>
    <x v="33"/>
    <s v="Venmo"/>
    <s v="Bi-Weekly"/>
  </r>
  <r>
    <x v="1599"/>
    <x v="39"/>
    <x v="0"/>
    <x v="5"/>
    <s v="Clothing"/>
    <n v="54"/>
    <x v="12"/>
    <s v="M"/>
    <s v="Orange"/>
    <x v="0"/>
    <x v="11"/>
    <s v="No"/>
    <s v="Venmo"/>
    <s v="2-Day Shipping"/>
    <s v="Yes"/>
    <s v="Yes"/>
    <x v="17"/>
    <s v="Debit Card"/>
    <s v="Bi-Weekly"/>
  </r>
  <r>
    <x v="1600"/>
    <x v="30"/>
    <x v="0"/>
    <x v="23"/>
    <s v="Footwear"/>
    <n v="26"/>
    <x v="6"/>
    <s v="S"/>
    <s v="Yellow"/>
    <x v="1"/>
    <x v="10"/>
    <s v="No"/>
    <s v="PayPal"/>
    <s v="Next Day Air"/>
    <s v="Yes"/>
    <s v="Yes"/>
    <x v="37"/>
    <s v="PayPal"/>
    <s v="Weekly"/>
  </r>
  <r>
    <x v="1601"/>
    <x v="13"/>
    <x v="0"/>
    <x v="5"/>
    <s v="Clothing"/>
    <n v="59"/>
    <x v="27"/>
    <s v="XL"/>
    <s v="Red"/>
    <x v="1"/>
    <x v="3"/>
    <s v="No"/>
    <s v="Venmo"/>
    <s v="Store Pickup"/>
    <s v="Yes"/>
    <s v="Yes"/>
    <x v="42"/>
    <s v="Credit Card"/>
    <s v="Monthly"/>
  </r>
  <r>
    <x v="1602"/>
    <x v="22"/>
    <x v="0"/>
    <x v="12"/>
    <s v="Accessories"/>
    <n v="48"/>
    <x v="8"/>
    <s v="S"/>
    <s v="Charcoal"/>
    <x v="0"/>
    <x v="11"/>
    <s v="No"/>
    <s v="Credit Card"/>
    <s v="Free Shipping"/>
    <s v="Yes"/>
    <s v="Yes"/>
    <x v="21"/>
    <s v="Venmo"/>
    <s v="Fortnightly"/>
  </r>
  <r>
    <x v="1603"/>
    <x v="51"/>
    <x v="0"/>
    <x v="6"/>
    <s v="Clothing"/>
    <n v="98"/>
    <x v="44"/>
    <s v="L"/>
    <s v="Black"/>
    <x v="2"/>
    <x v="24"/>
    <s v="No"/>
    <s v="Debit Card"/>
    <s v="Next Day Air"/>
    <s v="Yes"/>
    <s v="Yes"/>
    <x v="14"/>
    <s v="Debit Card"/>
    <s v="Bi-Weekly"/>
  </r>
  <r>
    <x v="1604"/>
    <x v="20"/>
    <x v="0"/>
    <x v="1"/>
    <s v="Clothing"/>
    <n v="92"/>
    <x v="1"/>
    <s v="M"/>
    <s v="White"/>
    <x v="2"/>
    <x v="6"/>
    <s v="No"/>
    <s v="Venmo"/>
    <s v="2-Day Shipping"/>
    <s v="Yes"/>
    <s v="Yes"/>
    <x v="29"/>
    <s v="Credit Card"/>
    <s v="Every 3 Months"/>
  </r>
  <r>
    <x v="1605"/>
    <x v="27"/>
    <x v="0"/>
    <x v="22"/>
    <s v="Accessories"/>
    <n v="46"/>
    <x v="39"/>
    <s v="M"/>
    <s v="Lavender"/>
    <x v="0"/>
    <x v="23"/>
    <s v="No"/>
    <s v="Bank Transfer"/>
    <s v="Next Day Air"/>
    <s v="Yes"/>
    <s v="Yes"/>
    <x v="28"/>
    <s v="Credit Card"/>
    <s v="Bi-Weekly"/>
  </r>
  <r>
    <x v="1606"/>
    <x v="0"/>
    <x v="0"/>
    <x v="17"/>
    <s v="Clothing"/>
    <n v="21"/>
    <x v="23"/>
    <s v="S"/>
    <s v="White"/>
    <x v="1"/>
    <x v="24"/>
    <s v="No"/>
    <s v="Debit Card"/>
    <s v="Standard"/>
    <s v="Yes"/>
    <s v="Yes"/>
    <x v="7"/>
    <s v="PayPal"/>
    <s v="Fortnightly"/>
  </r>
  <r>
    <x v="1607"/>
    <x v="34"/>
    <x v="0"/>
    <x v="6"/>
    <s v="Clothing"/>
    <n v="72"/>
    <x v="34"/>
    <s v="S"/>
    <s v="Gray"/>
    <x v="3"/>
    <x v="2"/>
    <s v="No"/>
    <s v="Venmo"/>
    <s v="Free Shipping"/>
    <s v="Yes"/>
    <s v="Yes"/>
    <x v="34"/>
    <s v="Debit Card"/>
    <s v="Quarterly"/>
  </r>
  <r>
    <x v="1608"/>
    <x v="8"/>
    <x v="0"/>
    <x v="3"/>
    <s v="Footwear"/>
    <n v="58"/>
    <x v="43"/>
    <s v="XL"/>
    <s v="Cyan"/>
    <x v="3"/>
    <x v="12"/>
    <s v="No"/>
    <s v="Cash"/>
    <s v="Next Day Air"/>
    <s v="Yes"/>
    <s v="Yes"/>
    <x v="45"/>
    <s v="Bank Transfer"/>
    <s v="Bi-Weekly"/>
  </r>
  <r>
    <x v="1609"/>
    <x v="23"/>
    <x v="0"/>
    <x v="5"/>
    <s v="Clothing"/>
    <n v="93"/>
    <x v="22"/>
    <s v="S"/>
    <s v="Brown"/>
    <x v="3"/>
    <x v="7"/>
    <s v="No"/>
    <s v="Credit Card"/>
    <s v="Standard"/>
    <s v="Yes"/>
    <s v="Yes"/>
    <x v="35"/>
    <s v="Venmo"/>
    <s v="Monthly"/>
  </r>
  <r>
    <x v="1610"/>
    <x v="30"/>
    <x v="0"/>
    <x v="20"/>
    <s v="Clothing"/>
    <n v="31"/>
    <x v="30"/>
    <s v="L"/>
    <s v="Purple"/>
    <x v="1"/>
    <x v="23"/>
    <s v="No"/>
    <s v="Credit Card"/>
    <s v="2-Day Shipping"/>
    <s v="Yes"/>
    <s v="Yes"/>
    <x v="43"/>
    <s v="PayPal"/>
    <s v="Annually"/>
  </r>
  <r>
    <x v="1611"/>
    <x v="38"/>
    <x v="0"/>
    <x v="13"/>
    <s v="Clothing"/>
    <n v="26"/>
    <x v="10"/>
    <s v="L"/>
    <s v="Yellow"/>
    <x v="0"/>
    <x v="9"/>
    <s v="No"/>
    <s v="PayPal"/>
    <s v="Next Day Air"/>
    <s v="Yes"/>
    <s v="Yes"/>
    <x v="49"/>
    <s v="Debit Card"/>
    <s v="Monthly"/>
  </r>
  <r>
    <x v="1612"/>
    <x v="20"/>
    <x v="0"/>
    <x v="11"/>
    <s v="Clothing"/>
    <n v="68"/>
    <x v="48"/>
    <s v="M"/>
    <s v="Indigo"/>
    <x v="2"/>
    <x v="14"/>
    <s v="No"/>
    <s v="Bank Transfer"/>
    <s v="Standard"/>
    <s v="Yes"/>
    <s v="Yes"/>
    <x v="8"/>
    <s v="Venmo"/>
    <s v="Monthly"/>
  </r>
  <r>
    <x v="1613"/>
    <x v="8"/>
    <x v="0"/>
    <x v="16"/>
    <s v="Accessories"/>
    <n v="31"/>
    <x v="26"/>
    <s v="S"/>
    <s v="Black"/>
    <x v="2"/>
    <x v="17"/>
    <s v="No"/>
    <s v="Credit Card"/>
    <s v="Next Day Air"/>
    <s v="Yes"/>
    <s v="Yes"/>
    <x v="49"/>
    <s v="Credit Card"/>
    <s v="Fortnightly"/>
  </r>
  <r>
    <x v="1614"/>
    <x v="11"/>
    <x v="0"/>
    <x v="17"/>
    <s v="Clothing"/>
    <n v="41"/>
    <x v="23"/>
    <s v="S"/>
    <s v="Gray"/>
    <x v="2"/>
    <x v="23"/>
    <s v="No"/>
    <s v="Cash"/>
    <s v="Free Shipping"/>
    <s v="Yes"/>
    <s v="Yes"/>
    <x v="17"/>
    <s v="Cash"/>
    <s v="Bi-Weekly"/>
  </r>
  <r>
    <x v="1615"/>
    <x v="14"/>
    <x v="0"/>
    <x v="16"/>
    <s v="Accessories"/>
    <n v="62"/>
    <x v="14"/>
    <s v="M"/>
    <s v="Indigo"/>
    <x v="3"/>
    <x v="4"/>
    <s v="No"/>
    <s v="PayPal"/>
    <s v="Standard"/>
    <s v="Yes"/>
    <s v="Yes"/>
    <x v="24"/>
    <s v="Cash"/>
    <s v="Bi-Weekly"/>
  </r>
  <r>
    <x v="1616"/>
    <x v="8"/>
    <x v="0"/>
    <x v="19"/>
    <s v="Accessories"/>
    <n v="41"/>
    <x v="24"/>
    <s v="M"/>
    <s v="Green"/>
    <x v="1"/>
    <x v="23"/>
    <s v="No"/>
    <s v="Bank Transfer"/>
    <s v="Standard"/>
    <s v="Yes"/>
    <s v="Yes"/>
    <x v="16"/>
    <s v="Cash"/>
    <s v="Quarterly"/>
  </r>
  <r>
    <x v="1617"/>
    <x v="49"/>
    <x v="0"/>
    <x v="0"/>
    <s v="Clothing"/>
    <n v="64"/>
    <x v="48"/>
    <s v="M"/>
    <s v="Peach"/>
    <x v="0"/>
    <x v="24"/>
    <s v="No"/>
    <s v="PayPal"/>
    <s v="Standard"/>
    <s v="Yes"/>
    <s v="Yes"/>
    <x v="16"/>
    <s v="Credit Card"/>
    <s v="Fortnightly"/>
  </r>
  <r>
    <x v="1618"/>
    <x v="6"/>
    <x v="0"/>
    <x v="3"/>
    <s v="Footwear"/>
    <n v="72"/>
    <x v="49"/>
    <s v="L"/>
    <s v="Purple"/>
    <x v="2"/>
    <x v="16"/>
    <s v="No"/>
    <s v="Venmo"/>
    <s v="Standard"/>
    <s v="Yes"/>
    <s v="Yes"/>
    <x v="30"/>
    <s v="Debit Card"/>
    <s v="Quarterly"/>
  </r>
  <r>
    <x v="1619"/>
    <x v="9"/>
    <x v="0"/>
    <x v="8"/>
    <s v="Accessories"/>
    <n v="78"/>
    <x v="11"/>
    <s v="L"/>
    <s v="Beige"/>
    <x v="0"/>
    <x v="1"/>
    <s v="No"/>
    <s v="Cash"/>
    <s v="Store Pickup"/>
    <s v="Yes"/>
    <s v="Yes"/>
    <x v="16"/>
    <s v="Venmo"/>
    <s v="Bi-Weekly"/>
  </r>
  <r>
    <x v="1620"/>
    <x v="15"/>
    <x v="0"/>
    <x v="19"/>
    <s v="Accessories"/>
    <n v="47"/>
    <x v="41"/>
    <s v="M"/>
    <s v="Charcoal"/>
    <x v="0"/>
    <x v="0"/>
    <s v="No"/>
    <s v="Bank Transfer"/>
    <s v="2-Day Shipping"/>
    <s v="Yes"/>
    <s v="Yes"/>
    <x v="46"/>
    <s v="PayPal"/>
    <s v="Every 3 Months"/>
  </r>
  <r>
    <x v="1621"/>
    <x v="33"/>
    <x v="0"/>
    <x v="18"/>
    <s v="Accessories"/>
    <n v="46"/>
    <x v="31"/>
    <s v="L"/>
    <s v="Gray"/>
    <x v="2"/>
    <x v="20"/>
    <s v="No"/>
    <s v="Venmo"/>
    <s v="2-Day Shipping"/>
    <s v="Yes"/>
    <s v="Yes"/>
    <x v="25"/>
    <s v="Debit Card"/>
    <s v="Fortnightly"/>
  </r>
  <r>
    <x v="1622"/>
    <x v="18"/>
    <x v="0"/>
    <x v="6"/>
    <s v="Clothing"/>
    <n v="43"/>
    <x v="9"/>
    <s v="S"/>
    <s v="Brown"/>
    <x v="0"/>
    <x v="17"/>
    <s v="No"/>
    <s v="PayPal"/>
    <s v="Store Pickup"/>
    <s v="Yes"/>
    <s v="Yes"/>
    <x v="10"/>
    <s v="Bank Transfer"/>
    <s v="Every 3 Months"/>
  </r>
  <r>
    <x v="1623"/>
    <x v="14"/>
    <x v="0"/>
    <x v="21"/>
    <s v="Accessories"/>
    <n v="58"/>
    <x v="27"/>
    <s v="M"/>
    <s v="Cyan"/>
    <x v="2"/>
    <x v="1"/>
    <s v="No"/>
    <s v="Venmo"/>
    <s v="Next Day Air"/>
    <s v="Yes"/>
    <s v="Yes"/>
    <x v="16"/>
    <s v="Debit Card"/>
    <s v="Annually"/>
  </r>
  <r>
    <x v="1624"/>
    <x v="21"/>
    <x v="0"/>
    <x v="1"/>
    <s v="Clothing"/>
    <n v="32"/>
    <x v="20"/>
    <s v="M"/>
    <s v="White"/>
    <x v="0"/>
    <x v="15"/>
    <s v="No"/>
    <s v="Venmo"/>
    <s v="Free Shipping"/>
    <s v="Yes"/>
    <s v="Yes"/>
    <x v="19"/>
    <s v="PayPal"/>
    <s v="Every 3 Months"/>
  </r>
  <r>
    <x v="1625"/>
    <x v="50"/>
    <x v="0"/>
    <x v="11"/>
    <s v="Clothing"/>
    <n v="45"/>
    <x v="46"/>
    <s v="L"/>
    <s v="Beige"/>
    <x v="0"/>
    <x v="21"/>
    <s v="No"/>
    <s v="PayPal"/>
    <s v="Next Day Air"/>
    <s v="Yes"/>
    <s v="Yes"/>
    <x v="35"/>
    <s v="PayPal"/>
    <s v="Bi-Weekly"/>
  </r>
  <r>
    <x v="1626"/>
    <x v="45"/>
    <x v="0"/>
    <x v="4"/>
    <s v="Footwear"/>
    <n v="35"/>
    <x v="22"/>
    <s v="L"/>
    <s v="Orange"/>
    <x v="2"/>
    <x v="5"/>
    <s v="No"/>
    <s v="Bank Transfer"/>
    <s v="Next Day Air"/>
    <s v="Yes"/>
    <s v="Yes"/>
    <x v="24"/>
    <s v="Credit Card"/>
    <s v="Bi-Weekly"/>
  </r>
  <r>
    <x v="1627"/>
    <x v="28"/>
    <x v="0"/>
    <x v="12"/>
    <s v="Accessories"/>
    <n v="21"/>
    <x v="1"/>
    <s v="M"/>
    <s v="Olive"/>
    <x v="0"/>
    <x v="3"/>
    <s v="No"/>
    <s v="Venmo"/>
    <s v="Next Day Air"/>
    <s v="Yes"/>
    <s v="Yes"/>
    <x v="6"/>
    <s v="Credit Card"/>
    <s v="Annually"/>
  </r>
  <r>
    <x v="1628"/>
    <x v="4"/>
    <x v="0"/>
    <x v="10"/>
    <s v="Clothing"/>
    <n v="64"/>
    <x v="2"/>
    <s v="S"/>
    <s v="Teal"/>
    <x v="0"/>
    <x v="0"/>
    <s v="No"/>
    <s v="PayPal"/>
    <s v="Next Day Air"/>
    <s v="Yes"/>
    <s v="Yes"/>
    <x v="22"/>
    <s v="Cash"/>
    <s v="Monthly"/>
  </r>
  <r>
    <x v="1629"/>
    <x v="25"/>
    <x v="0"/>
    <x v="0"/>
    <s v="Clothing"/>
    <n v="88"/>
    <x v="25"/>
    <s v="S"/>
    <s v="Silver"/>
    <x v="1"/>
    <x v="13"/>
    <s v="No"/>
    <s v="Credit Card"/>
    <s v="Next Day Air"/>
    <s v="Yes"/>
    <s v="Yes"/>
    <x v="21"/>
    <s v="Venmo"/>
    <s v="Quarterly"/>
  </r>
  <r>
    <x v="1630"/>
    <x v="6"/>
    <x v="0"/>
    <x v="9"/>
    <s v="Footwear"/>
    <n v="48"/>
    <x v="32"/>
    <s v="M"/>
    <s v="Gold"/>
    <x v="2"/>
    <x v="3"/>
    <s v="No"/>
    <s v="Debit Card"/>
    <s v="Store Pickup"/>
    <s v="Yes"/>
    <s v="Yes"/>
    <x v="32"/>
    <s v="Venmo"/>
    <s v="Every 3 Months"/>
  </r>
  <r>
    <x v="1631"/>
    <x v="13"/>
    <x v="0"/>
    <x v="1"/>
    <s v="Clothing"/>
    <n v="36"/>
    <x v="27"/>
    <s v="L"/>
    <s v="Violet"/>
    <x v="2"/>
    <x v="20"/>
    <s v="No"/>
    <s v="PayPal"/>
    <s v="2-Day Shipping"/>
    <s v="Yes"/>
    <s v="Yes"/>
    <x v="22"/>
    <s v="Bank Transfer"/>
    <s v="Fortnightly"/>
  </r>
  <r>
    <x v="1632"/>
    <x v="25"/>
    <x v="0"/>
    <x v="24"/>
    <s v="Accessories"/>
    <n v="28"/>
    <x v="4"/>
    <s v="S"/>
    <s v="White"/>
    <x v="2"/>
    <x v="10"/>
    <s v="No"/>
    <s v="PayPal"/>
    <s v="2-Day Shipping"/>
    <s v="Yes"/>
    <s v="Yes"/>
    <x v="16"/>
    <s v="Debit Card"/>
    <s v="Every 3 Months"/>
  </r>
  <r>
    <x v="1633"/>
    <x v="22"/>
    <x v="0"/>
    <x v="20"/>
    <s v="Clothing"/>
    <n v="80"/>
    <x v="25"/>
    <s v="M"/>
    <s v="Peach"/>
    <x v="1"/>
    <x v="14"/>
    <s v="No"/>
    <s v="Bank Transfer"/>
    <s v="2-Day Shipping"/>
    <s v="Yes"/>
    <s v="Yes"/>
    <x v="42"/>
    <s v="Debit Card"/>
    <s v="Bi-Weekly"/>
  </r>
  <r>
    <x v="1634"/>
    <x v="48"/>
    <x v="0"/>
    <x v="7"/>
    <s v="Outerwear"/>
    <n v="23"/>
    <x v="36"/>
    <s v="S"/>
    <s v="Orange"/>
    <x v="2"/>
    <x v="15"/>
    <s v="No"/>
    <s v="Debit Card"/>
    <s v="Store Pickup"/>
    <s v="Yes"/>
    <s v="Yes"/>
    <x v="48"/>
    <s v="Cash"/>
    <s v="Every 3 Months"/>
  </r>
  <r>
    <x v="1635"/>
    <x v="33"/>
    <x v="0"/>
    <x v="12"/>
    <s v="Accessories"/>
    <n v="24"/>
    <x v="17"/>
    <s v="L"/>
    <s v="Violet"/>
    <x v="2"/>
    <x v="4"/>
    <s v="No"/>
    <s v="Cash"/>
    <s v="Standard"/>
    <s v="Yes"/>
    <s v="Yes"/>
    <x v="19"/>
    <s v="Cash"/>
    <s v="Annually"/>
  </r>
  <r>
    <x v="1636"/>
    <x v="44"/>
    <x v="0"/>
    <x v="23"/>
    <s v="Footwear"/>
    <n v="22"/>
    <x v="25"/>
    <s v="L"/>
    <s v="Green"/>
    <x v="3"/>
    <x v="17"/>
    <s v="No"/>
    <s v="Credit Card"/>
    <s v="Free Shipping"/>
    <s v="Yes"/>
    <s v="Yes"/>
    <x v="3"/>
    <s v="Cash"/>
    <s v="Fortnightly"/>
  </r>
  <r>
    <x v="1637"/>
    <x v="25"/>
    <x v="0"/>
    <x v="10"/>
    <s v="Clothing"/>
    <n v="21"/>
    <x v="2"/>
    <s v="M"/>
    <s v="Peach"/>
    <x v="1"/>
    <x v="1"/>
    <s v="No"/>
    <s v="Bank Transfer"/>
    <s v="Next Day Air"/>
    <s v="Yes"/>
    <s v="Yes"/>
    <x v="18"/>
    <s v="Venmo"/>
    <s v="Fortnightly"/>
  </r>
  <r>
    <x v="1638"/>
    <x v="33"/>
    <x v="0"/>
    <x v="14"/>
    <s v="Outerwear"/>
    <n v="51"/>
    <x v="30"/>
    <s v="M"/>
    <s v="Black"/>
    <x v="1"/>
    <x v="12"/>
    <s v="No"/>
    <s v="PayPal"/>
    <s v="Free Shipping"/>
    <s v="Yes"/>
    <s v="Yes"/>
    <x v="27"/>
    <s v="Venmo"/>
    <s v="Weekly"/>
  </r>
  <r>
    <x v="1639"/>
    <x v="38"/>
    <x v="0"/>
    <x v="24"/>
    <s v="Accessories"/>
    <n v="65"/>
    <x v="9"/>
    <s v="L"/>
    <s v="Blue"/>
    <x v="2"/>
    <x v="13"/>
    <s v="No"/>
    <s v="Bank Transfer"/>
    <s v="Free Shipping"/>
    <s v="Yes"/>
    <s v="Yes"/>
    <x v="16"/>
    <s v="PayPal"/>
    <s v="Annually"/>
  </r>
  <r>
    <x v="1640"/>
    <x v="13"/>
    <x v="0"/>
    <x v="18"/>
    <s v="Accessories"/>
    <n v="51"/>
    <x v="30"/>
    <s v="S"/>
    <s v="Magenta"/>
    <x v="1"/>
    <x v="17"/>
    <s v="No"/>
    <s v="Debit Card"/>
    <s v="2-Day Shipping"/>
    <s v="Yes"/>
    <s v="Yes"/>
    <x v="21"/>
    <s v="PayPal"/>
    <s v="Weekly"/>
  </r>
  <r>
    <x v="1641"/>
    <x v="2"/>
    <x v="0"/>
    <x v="15"/>
    <s v="Clothing"/>
    <n v="32"/>
    <x v="24"/>
    <s v="L"/>
    <s v="Violet"/>
    <x v="2"/>
    <x v="23"/>
    <s v="No"/>
    <s v="Bank Transfer"/>
    <s v="Free Shipping"/>
    <s v="Yes"/>
    <s v="Yes"/>
    <x v="43"/>
    <s v="Bank Transfer"/>
    <s v="Every 3 Months"/>
  </r>
  <r>
    <x v="1642"/>
    <x v="20"/>
    <x v="0"/>
    <x v="7"/>
    <s v="Outerwear"/>
    <n v="70"/>
    <x v="16"/>
    <s v="M"/>
    <s v="Beige"/>
    <x v="1"/>
    <x v="19"/>
    <s v="No"/>
    <s v="Bank Transfer"/>
    <s v="Store Pickup"/>
    <s v="Yes"/>
    <s v="Yes"/>
    <x v="20"/>
    <s v="PayPal"/>
    <s v="Fortnightly"/>
  </r>
  <r>
    <x v="1643"/>
    <x v="21"/>
    <x v="0"/>
    <x v="18"/>
    <s v="Accessories"/>
    <n v="77"/>
    <x v="31"/>
    <s v="L"/>
    <s v="Pink"/>
    <x v="2"/>
    <x v="20"/>
    <s v="No"/>
    <s v="PayPal"/>
    <s v="2-Day Shipping"/>
    <s v="Yes"/>
    <s v="Yes"/>
    <x v="49"/>
    <s v="PayPal"/>
    <s v="Monthly"/>
  </r>
  <r>
    <x v="1644"/>
    <x v="33"/>
    <x v="0"/>
    <x v="7"/>
    <s v="Outerwear"/>
    <n v="90"/>
    <x v="17"/>
    <s v="S"/>
    <s v="Beige"/>
    <x v="2"/>
    <x v="20"/>
    <s v="No"/>
    <s v="PayPal"/>
    <s v="Next Day Air"/>
    <s v="Yes"/>
    <s v="Yes"/>
    <x v="33"/>
    <s v="Debit Card"/>
    <s v="Monthly"/>
  </r>
  <r>
    <x v="1645"/>
    <x v="10"/>
    <x v="0"/>
    <x v="18"/>
    <s v="Accessories"/>
    <n v="36"/>
    <x v="31"/>
    <s v="L"/>
    <s v="Green"/>
    <x v="2"/>
    <x v="11"/>
    <s v="No"/>
    <s v="Bank Transfer"/>
    <s v="Standard"/>
    <s v="Yes"/>
    <s v="Yes"/>
    <x v="13"/>
    <s v="Venmo"/>
    <s v="Every 3 Months"/>
  </r>
  <r>
    <x v="1646"/>
    <x v="44"/>
    <x v="0"/>
    <x v="8"/>
    <s v="Accessories"/>
    <n v="77"/>
    <x v="43"/>
    <s v="S"/>
    <s v="Silver"/>
    <x v="2"/>
    <x v="18"/>
    <s v="No"/>
    <s v="Credit Card"/>
    <s v="Standard"/>
    <s v="Yes"/>
    <s v="Yes"/>
    <x v="41"/>
    <s v="Bank Transfer"/>
    <s v="Every 3 Months"/>
  </r>
  <r>
    <x v="1647"/>
    <x v="50"/>
    <x v="0"/>
    <x v="23"/>
    <s v="Footwear"/>
    <n v="78"/>
    <x v="11"/>
    <s v="M"/>
    <s v="Purple"/>
    <x v="2"/>
    <x v="8"/>
    <s v="No"/>
    <s v="Credit Card"/>
    <s v="Store Pickup"/>
    <s v="Yes"/>
    <s v="Yes"/>
    <x v="6"/>
    <s v="Debit Card"/>
    <s v="Quarterly"/>
  </r>
  <r>
    <x v="1648"/>
    <x v="24"/>
    <x v="0"/>
    <x v="13"/>
    <s v="Clothing"/>
    <n v="69"/>
    <x v="19"/>
    <s v="M"/>
    <s v="Gray"/>
    <x v="2"/>
    <x v="5"/>
    <s v="No"/>
    <s v="Bank Transfer"/>
    <s v="Express"/>
    <s v="Yes"/>
    <s v="Yes"/>
    <x v="17"/>
    <s v="Credit Card"/>
    <s v="Monthly"/>
  </r>
  <r>
    <x v="1649"/>
    <x v="44"/>
    <x v="0"/>
    <x v="17"/>
    <s v="Clothing"/>
    <n v="63"/>
    <x v="48"/>
    <s v="M"/>
    <s v="White"/>
    <x v="2"/>
    <x v="8"/>
    <s v="No"/>
    <s v="PayPal"/>
    <s v="Free Shipping"/>
    <s v="Yes"/>
    <s v="Yes"/>
    <x v="35"/>
    <s v="Credit Card"/>
    <s v="Quarterly"/>
  </r>
  <r>
    <x v="1650"/>
    <x v="52"/>
    <x v="0"/>
    <x v="18"/>
    <s v="Accessories"/>
    <n v="36"/>
    <x v="10"/>
    <s v="M"/>
    <s v="Silver"/>
    <x v="0"/>
    <x v="23"/>
    <s v="No"/>
    <s v="Venmo"/>
    <s v="Next Day Air"/>
    <s v="Yes"/>
    <s v="Yes"/>
    <x v="15"/>
    <s v="Credit Card"/>
    <s v="Fortnightly"/>
  </r>
  <r>
    <x v="1651"/>
    <x v="35"/>
    <x v="0"/>
    <x v="7"/>
    <s v="Outerwear"/>
    <n v="80"/>
    <x v="21"/>
    <s v="M"/>
    <s v="Blue"/>
    <x v="0"/>
    <x v="20"/>
    <s v="No"/>
    <s v="Bank Transfer"/>
    <s v="Standard"/>
    <s v="Yes"/>
    <s v="Yes"/>
    <x v="38"/>
    <s v="Debit Card"/>
    <s v="Monthly"/>
  </r>
  <r>
    <x v="1652"/>
    <x v="13"/>
    <x v="0"/>
    <x v="1"/>
    <s v="Clothing"/>
    <n v="35"/>
    <x v="35"/>
    <s v="M"/>
    <s v="Orange"/>
    <x v="2"/>
    <x v="17"/>
    <s v="No"/>
    <s v="Cash"/>
    <s v="Next Day Air"/>
    <s v="Yes"/>
    <s v="Yes"/>
    <x v="43"/>
    <s v="Bank Transfer"/>
    <s v="Fortnightly"/>
  </r>
  <r>
    <x v="1653"/>
    <x v="18"/>
    <x v="0"/>
    <x v="22"/>
    <s v="Accessories"/>
    <n v="93"/>
    <x v="24"/>
    <s v="L"/>
    <s v="Silver"/>
    <x v="0"/>
    <x v="21"/>
    <s v="No"/>
    <s v="Venmo"/>
    <s v="2-Day Shipping"/>
    <s v="Yes"/>
    <s v="Yes"/>
    <x v="32"/>
    <s v="Debit Card"/>
    <s v="Bi-Weekly"/>
  </r>
  <r>
    <x v="1654"/>
    <x v="49"/>
    <x v="0"/>
    <x v="22"/>
    <s v="Accessories"/>
    <n v="25"/>
    <x v="27"/>
    <s v="L"/>
    <s v="Gray"/>
    <x v="1"/>
    <x v="5"/>
    <s v="No"/>
    <s v="Venmo"/>
    <s v="Store Pickup"/>
    <s v="Yes"/>
    <s v="Yes"/>
    <x v="0"/>
    <s v="Credit Card"/>
    <s v="Quarterly"/>
  </r>
  <r>
    <x v="1655"/>
    <x v="43"/>
    <x v="0"/>
    <x v="1"/>
    <s v="Clothing"/>
    <n v="81"/>
    <x v="28"/>
    <s v="L"/>
    <s v="Gold"/>
    <x v="1"/>
    <x v="4"/>
    <s v="No"/>
    <s v="Venmo"/>
    <s v="Next Day Air"/>
    <s v="Yes"/>
    <s v="Yes"/>
    <x v="7"/>
    <s v="PayPal"/>
    <s v="Monthly"/>
  </r>
  <r>
    <x v="1656"/>
    <x v="3"/>
    <x v="0"/>
    <x v="0"/>
    <s v="Clothing"/>
    <n v="42"/>
    <x v="27"/>
    <s v="L"/>
    <s v="Brown"/>
    <x v="1"/>
    <x v="5"/>
    <s v="No"/>
    <s v="Credit Card"/>
    <s v="2-Day Shipping"/>
    <s v="Yes"/>
    <s v="Yes"/>
    <x v="23"/>
    <s v="PayPal"/>
    <s v="Every 3 Months"/>
  </r>
  <r>
    <x v="1657"/>
    <x v="28"/>
    <x v="0"/>
    <x v="11"/>
    <s v="Clothing"/>
    <n v="36"/>
    <x v="27"/>
    <s v="L"/>
    <s v="Turquoise"/>
    <x v="1"/>
    <x v="4"/>
    <s v="No"/>
    <s v="Cash"/>
    <s v="Store Pickup"/>
    <s v="Yes"/>
    <s v="Yes"/>
    <x v="7"/>
    <s v="Debit Card"/>
    <s v="Bi-Weekly"/>
  </r>
  <r>
    <x v="1658"/>
    <x v="45"/>
    <x v="0"/>
    <x v="16"/>
    <s v="Accessories"/>
    <n v="66"/>
    <x v="29"/>
    <s v="S"/>
    <s v="Pink"/>
    <x v="1"/>
    <x v="7"/>
    <s v="No"/>
    <s v="Debit Card"/>
    <s v="Store Pickup"/>
    <s v="Yes"/>
    <s v="Yes"/>
    <x v="39"/>
    <s v="Cash"/>
    <s v="Weekly"/>
  </r>
  <r>
    <x v="1659"/>
    <x v="10"/>
    <x v="0"/>
    <x v="24"/>
    <s v="Accessories"/>
    <n v="37"/>
    <x v="40"/>
    <s v="M"/>
    <s v="Black"/>
    <x v="3"/>
    <x v="20"/>
    <s v="No"/>
    <s v="Bank Transfer"/>
    <s v="Next Day Air"/>
    <s v="Yes"/>
    <s v="Yes"/>
    <x v="12"/>
    <s v="Venmo"/>
    <s v="Annually"/>
  </r>
  <r>
    <x v="1660"/>
    <x v="35"/>
    <x v="0"/>
    <x v="17"/>
    <s v="Clothing"/>
    <n v="45"/>
    <x v="7"/>
    <s v="L"/>
    <s v="Yellow"/>
    <x v="0"/>
    <x v="7"/>
    <s v="No"/>
    <s v="Venmo"/>
    <s v="Standard"/>
    <s v="Yes"/>
    <s v="Yes"/>
    <x v="10"/>
    <s v="Venmo"/>
    <s v="Monthly"/>
  </r>
  <r>
    <x v="1661"/>
    <x v="14"/>
    <x v="0"/>
    <x v="24"/>
    <s v="Accessories"/>
    <n v="86"/>
    <x v="44"/>
    <s v="S"/>
    <s v="Beige"/>
    <x v="2"/>
    <x v="2"/>
    <s v="No"/>
    <s v="Credit Card"/>
    <s v="2-Day Shipping"/>
    <s v="Yes"/>
    <s v="Yes"/>
    <x v="33"/>
    <s v="Debit Card"/>
    <s v="Quarterly"/>
  </r>
  <r>
    <x v="1662"/>
    <x v="6"/>
    <x v="0"/>
    <x v="12"/>
    <s v="Accessories"/>
    <n v="24"/>
    <x v="35"/>
    <s v="M"/>
    <s v="Olive"/>
    <x v="0"/>
    <x v="12"/>
    <s v="No"/>
    <s v="Debit Card"/>
    <s v="Free Shipping"/>
    <s v="Yes"/>
    <s v="Yes"/>
    <x v="15"/>
    <s v="Debit Card"/>
    <s v="Fortnightly"/>
  </r>
  <r>
    <x v="1663"/>
    <x v="49"/>
    <x v="0"/>
    <x v="5"/>
    <s v="Clothing"/>
    <n v="22"/>
    <x v="1"/>
    <s v="XL"/>
    <s v="Gold"/>
    <x v="2"/>
    <x v="1"/>
    <s v="No"/>
    <s v="Cash"/>
    <s v="Standard"/>
    <s v="Yes"/>
    <s v="Yes"/>
    <x v="43"/>
    <s v="Cash"/>
    <s v="Bi-Weekly"/>
  </r>
  <r>
    <x v="1664"/>
    <x v="1"/>
    <x v="0"/>
    <x v="8"/>
    <s v="Accessories"/>
    <n v="53"/>
    <x v="46"/>
    <s v="M"/>
    <s v="Purple"/>
    <x v="1"/>
    <x v="16"/>
    <s v="No"/>
    <s v="PayPal"/>
    <s v="Next Day Air"/>
    <s v="Yes"/>
    <s v="Yes"/>
    <x v="31"/>
    <s v="PayPal"/>
    <s v="Weekly"/>
  </r>
  <r>
    <x v="1665"/>
    <x v="37"/>
    <x v="0"/>
    <x v="14"/>
    <s v="Outerwear"/>
    <n v="41"/>
    <x v="35"/>
    <s v="L"/>
    <s v="Pink"/>
    <x v="3"/>
    <x v="23"/>
    <s v="No"/>
    <s v="Cash"/>
    <s v="Next Day Air"/>
    <s v="Yes"/>
    <s v="Yes"/>
    <x v="3"/>
    <s v="Venmo"/>
    <s v="Monthly"/>
  </r>
  <r>
    <x v="1666"/>
    <x v="47"/>
    <x v="0"/>
    <x v="11"/>
    <s v="Clothing"/>
    <n v="64"/>
    <x v="10"/>
    <s v="M"/>
    <s v="Blue"/>
    <x v="2"/>
    <x v="0"/>
    <s v="No"/>
    <s v="Cash"/>
    <s v="Store Pickup"/>
    <s v="Yes"/>
    <s v="Yes"/>
    <x v="39"/>
    <s v="PayPal"/>
    <s v="Annually"/>
  </r>
  <r>
    <x v="1667"/>
    <x v="47"/>
    <x v="0"/>
    <x v="8"/>
    <s v="Accessories"/>
    <n v="40"/>
    <x v="19"/>
    <s v="L"/>
    <s v="Brown"/>
    <x v="0"/>
    <x v="23"/>
    <s v="No"/>
    <s v="Bank Transfer"/>
    <s v="2-Day Shipping"/>
    <s v="Yes"/>
    <s v="Yes"/>
    <x v="37"/>
    <s v="Bank Transfer"/>
    <s v="Every 3 Months"/>
  </r>
  <r>
    <x v="1668"/>
    <x v="17"/>
    <x v="0"/>
    <x v="0"/>
    <s v="Clothing"/>
    <n v="33"/>
    <x v="40"/>
    <s v="L"/>
    <s v="Charcoal"/>
    <x v="2"/>
    <x v="17"/>
    <s v="No"/>
    <s v="Credit Card"/>
    <s v="Standard"/>
    <s v="Yes"/>
    <s v="Yes"/>
    <x v="40"/>
    <s v="Debit Card"/>
    <s v="Fortnightly"/>
  </r>
  <r>
    <x v="1669"/>
    <x v="32"/>
    <x v="0"/>
    <x v="17"/>
    <s v="Clothing"/>
    <n v="59"/>
    <x v="48"/>
    <s v="L"/>
    <s v="Maroon"/>
    <x v="0"/>
    <x v="2"/>
    <s v="No"/>
    <s v="PayPal"/>
    <s v="Store Pickup"/>
    <s v="Yes"/>
    <s v="Yes"/>
    <x v="17"/>
    <s v="Bank Transfer"/>
    <s v="Quarterly"/>
  </r>
  <r>
    <x v="1670"/>
    <x v="40"/>
    <x v="0"/>
    <x v="13"/>
    <s v="Clothing"/>
    <n v="73"/>
    <x v="40"/>
    <s v="L"/>
    <s v="Cyan"/>
    <x v="3"/>
    <x v="15"/>
    <s v="No"/>
    <s v="Venmo"/>
    <s v="Free Shipping"/>
    <s v="Yes"/>
    <s v="Yes"/>
    <x v="41"/>
    <s v="Cash"/>
    <s v="Weekly"/>
  </r>
  <r>
    <x v="1671"/>
    <x v="18"/>
    <x v="0"/>
    <x v="15"/>
    <s v="Clothing"/>
    <n v="22"/>
    <x v="40"/>
    <s v="M"/>
    <s v="Olive"/>
    <x v="0"/>
    <x v="17"/>
    <s v="No"/>
    <s v="PayPal"/>
    <s v="Free Shipping"/>
    <s v="Yes"/>
    <s v="Yes"/>
    <x v="29"/>
    <s v="Bank Transfer"/>
    <s v="Weekly"/>
  </r>
  <r>
    <x v="1672"/>
    <x v="20"/>
    <x v="0"/>
    <x v="23"/>
    <s v="Footwear"/>
    <n v="73"/>
    <x v="36"/>
    <s v="L"/>
    <s v="Gold"/>
    <x v="3"/>
    <x v="22"/>
    <s v="No"/>
    <s v="Debit Card"/>
    <s v="Free Shipping"/>
    <s v="Yes"/>
    <s v="Yes"/>
    <x v="28"/>
    <s v="Venmo"/>
    <s v="Quarterly"/>
  </r>
  <r>
    <x v="1673"/>
    <x v="3"/>
    <x v="0"/>
    <x v="0"/>
    <s v="Clothing"/>
    <n v="62"/>
    <x v="11"/>
    <s v="M"/>
    <s v="Violet"/>
    <x v="3"/>
    <x v="23"/>
    <s v="No"/>
    <s v="Debit Card"/>
    <s v="Next Day Air"/>
    <s v="Yes"/>
    <s v="Yes"/>
    <x v="3"/>
    <s v="Venmo"/>
    <s v="Bi-Weekly"/>
  </r>
  <r>
    <x v="1674"/>
    <x v="25"/>
    <x v="0"/>
    <x v="7"/>
    <s v="Outerwear"/>
    <n v="56"/>
    <x v="29"/>
    <s v="M"/>
    <s v="Peach"/>
    <x v="0"/>
    <x v="4"/>
    <s v="No"/>
    <s v="PayPal"/>
    <s v="Free Shipping"/>
    <s v="Yes"/>
    <s v="Yes"/>
    <x v="9"/>
    <s v="Debit Card"/>
    <s v="Fortnightly"/>
  </r>
  <r>
    <x v="1675"/>
    <x v="25"/>
    <x v="0"/>
    <x v="13"/>
    <s v="Clothing"/>
    <n v="90"/>
    <x v="24"/>
    <s v="M"/>
    <s v="Beige"/>
    <x v="1"/>
    <x v="10"/>
    <s v="No"/>
    <s v="Venmo"/>
    <s v="Next Day Air"/>
    <s v="Yes"/>
    <s v="Yes"/>
    <x v="33"/>
    <s v="Credit Card"/>
    <s v="Annually"/>
  </r>
  <r>
    <x v="1676"/>
    <x v="7"/>
    <x v="0"/>
    <x v="12"/>
    <s v="Accessories"/>
    <n v="44"/>
    <x v="8"/>
    <s v="M"/>
    <s v="Cyan"/>
    <x v="0"/>
    <x v="0"/>
    <s v="No"/>
    <s v="PayPal"/>
    <s v="Next Day Air"/>
    <s v="Yes"/>
    <s v="Yes"/>
    <x v="11"/>
    <s v="Bank Transfer"/>
    <s v="Weekly"/>
  </r>
  <r>
    <x v="1677"/>
    <x v="13"/>
    <x v="0"/>
    <x v="2"/>
    <s v="Clothing"/>
    <n v="35"/>
    <x v="4"/>
    <s v="L"/>
    <s v="Silver"/>
    <x v="2"/>
    <x v="13"/>
    <s v="No"/>
    <s v="PayPal"/>
    <s v="Next Day Air"/>
    <s v="No"/>
    <s v="No"/>
    <x v="23"/>
    <s v="Debit Card"/>
    <s v="Weekly"/>
  </r>
  <r>
    <x v="1678"/>
    <x v="38"/>
    <x v="0"/>
    <x v="13"/>
    <s v="Clothing"/>
    <n v="71"/>
    <x v="31"/>
    <s v="S"/>
    <s v="Magenta"/>
    <x v="2"/>
    <x v="6"/>
    <s v="No"/>
    <s v="PayPal"/>
    <s v="2-Day Shipping"/>
    <s v="No"/>
    <s v="No"/>
    <x v="48"/>
    <s v="Venmo"/>
    <s v="Fortnightly"/>
  </r>
  <r>
    <x v="1679"/>
    <x v="52"/>
    <x v="0"/>
    <x v="10"/>
    <s v="Clothing"/>
    <n v="52"/>
    <x v="2"/>
    <s v="S"/>
    <s v="Black"/>
    <x v="3"/>
    <x v="9"/>
    <s v="No"/>
    <s v="PayPal"/>
    <s v="Next Day Air"/>
    <s v="No"/>
    <s v="No"/>
    <x v="37"/>
    <s v="Debit Card"/>
    <s v="Bi-Weekly"/>
  </r>
  <r>
    <x v="1680"/>
    <x v="12"/>
    <x v="0"/>
    <x v="9"/>
    <s v="Footwear"/>
    <n v="37"/>
    <x v="7"/>
    <s v="M"/>
    <s v="Olive"/>
    <x v="2"/>
    <x v="23"/>
    <s v="No"/>
    <s v="Credit Card"/>
    <s v="Store Pickup"/>
    <s v="No"/>
    <s v="No"/>
    <x v="49"/>
    <s v="Credit Card"/>
    <s v="Annually"/>
  </r>
  <r>
    <x v="1681"/>
    <x v="41"/>
    <x v="0"/>
    <x v="4"/>
    <s v="Footwear"/>
    <n v="95"/>
    <x v="41"/>
    <s v="L"/>
    <s v="Green"/>
    <x v="0"/>
    <x v="18"/>
    <s v="No"/>
    <s v="Cash"/>
    <s v="2-Day Shipping"/>
    <s v="No"/>
    <s v="No"/>
    <x v="0"/>
    <s v="Credit Card"/>
    <s v="Bi-Weekly"/>
  </r>
  <r>
    <x v="1682"/>
    <x v="13"/>
    <x v="0"/>
    <x v="20"/>
    <s v="Clothing"/>
    <n v="97"/>
    <x v="14"/>
    <s v="M"/>
    <s v="Yellow"/>
    <x v="3"/>
    <x v="8"/>
    <s v="No"/>
    <s v="Venmo"/>
    <s v="2-Day Shipping"/>
    <s v="No"/>
    <s v="No"/>
    <x v="10"/>
    <s v="Credit Card"/>
    <s v="Bi-Weekly"/>
  </r>
  <r>
    <x v="1683"/>
    <x v="51"/>
    <x v="0"/>
    <x v="7"/>
    <s v="Outerwear"/>
    <n v="57"/>
    <x v="10"/>
    <s v="S"/>
    <s v="Lavender"/>
    <x v="1"/>
    <x v="1"/>
    <s v="No"/>
    <s v="Debit Card"/>
    <s v="Next Day Air"/>
    <s v="No"/>
    <s v="No"/>
    <x v="10"/>
    <s v="Venmo"/>
    <s v="Quarterly"/>
  </r>
  <r>
    <x v="1684"/>
    <x v="11"/>
    <x v="0"/>
    <x v="5"/>
    <s v="Clothing"/>
    <n v="93"/>
    <x v="35"/>
    <s v="M"/>
    <s v="Indigo"/>
    <x v="1"/>
    <x v="12"/>
    <s v="No"/>
    <s v="Cash"/>
    <s v="Standard"/>
    <s v="No"/>
    <s v="No"/>
    <x v="40"/>
    <s v="PayPal"/>
    <s v="Weekly"/>
  </r>
  <r>
    <x v="1685"/>
    <x v="23"/>
    <x v="0"/>
    <x v="0"/>
    <s v="Clothing"/>
    <n v="48"/>
    <x v="46"/>
    <s v="M"/>
    <s v="Pink"/>
    <x v="0"/>
    <x v="12"/>
    <s v="No"/>
    <s v="Venmo"/>
    <s v="Standard"/>
    <s v="No"/>
    <s v="No"/>
    <x v="34"/>
    <s v="PayPal"/>
    <s v="Bi-Weekly"/>
  </r>
  <r>
    <x v="1686"/>
    <x v="40"/>
    <x v="0"/>
    <x v="24"/>
    <s v="Accessories"/>
    <n v="75"/>
    <x v="26"/>
    <s v="L"/>
    <s v="Red"/>
    <x v="3"/>
    <x v="19"/>
    <s v="No"/>
    <s v="Credit Card"/>
    <s v="Store Pickup"/>
    <s v="No"/>
    <s v="No"/>
    <x v="29"/>
    <s v="Cash"/>
    <s v="Annually"/>
  </r>
  <r>
    <x v="1687"/>
    <x v="29"/>
    <x v="0"/>
    <x v="11"/>
    <s v="Clothing"/>
    <n v="70"/>
    <x v="42"/>
    <s v="S"/>
    <s v="Magenta"/>
    <x v="0"/>
    <x v="18"/>
    <s v="No"/>
    <s v="Venmo"/>
    <s v="Free Shipping"/>
    <s v="No"/>
    <s v="No"/>
    <x v="7"/>
    <s v="PayPal"/>
    <s v="Annually"/>
  </r>
  <r>
    <x v="1688"/>
    <x v="48"/>
    <x v="0"/>
    <x v="8"/>
    <s v="Accessories"/>
    <n v="26"/>
    <x v="16"/>
    <s v="S"/>
    <s v="Peach"/>
    <x v="0"/>
    <x v="21"/>
    <s v="No"/>
    <s v="Credit Card"/>
    <s v="Next Day Air"/>
    <s v="No"/>
    <s v="No"/>
    <x v="21"/>
    <s v="Venmo"/>
    <s v="Fortnightly"/>
  </r>
  <r>
    <x v="1689"/>
    <x v="45"/>
    <x v="0"/>
    <x v="5"/>
    <s v="Clothing"/>
    <n v="73"/>
    <x v="17"/>
    <s v="L"/>
    <s v="Turquoise"/>
    <x v="0"/>
    <x v="12"/>
    <s v="No"/>
    <s v="Credit Card"/>
    <s v="Store Pickup"/>
    <s v="No"/>
    <s v="No"/>
    <x v="18"/>
    <s v="Bank Transfer"/>
    <s v="Monthly"/>
  </r>
  <r>
    <x v="1690"/>
    <x v="37"/>
    <x v="0"/>
    <x v="7"/>
    <s v="Outerwear"/>
    <n v="30"/>
    <x v="22"/>
    <s v="M"/>
    <s v="Black"/>
    <x v="2"/>
    <x v="4"/>
    <s v="No"/>
    <s v="Cash"/>
    <s v="Free Shipping"/>
    <s v="No"/>
    <s v="No"/>
    <x v="43"/>
    <s v="Cash"/>
    <s v="Annually"/>
  </r>
  <r>
    <x v="1691"/>
    <x v="14"/>
    <x v="0"/>
    <x v="9"/>
    <s v="Footwear"/>
    <n v="61"/>
    <x v="39"/>
    <s v="L"/>
    <s v="Blue"/>
    <x v="2"/>
    <x v="1"/>
    <s v="No"/>
    <s v="Credit Card"/>
    <s v="Next Day Air"/>
    <s v="No"/>
    <s v="No"/>
    <x v="7"/>
    <s v="Cash"/>
    <s v="Annually"/>
  </r>
  <r>
    <x v="1692"/>
    <x v="19"/>
    <x v="0"/>
    <x v="8"/>
    <s v="Accessories"/>
    <n v="75"/>
    <x v="40"/>
    <s v="M"/>
    <s v="Beige"/>
    <x v="0"/>
    <x v="5"/>
    <s v="No"/>
    <s v="Debit Card"/>
    <s v="Standard"/>
    <s v="No"/>
    <s v="No"/>
    <x v="42"/>
    <s v="Cash"/>
    <s v="Bi-Weekly"/>
  </r>
  <r>
    <x v="1693"/>
    <x v="6"/>
    <x v="0"/>
    <x v="14"/>
    <s v="Outerwear"/>
    <n v="88"/>
    <x v="30"/>
    <s v="XL"/>
    <s v="Olive"/>
    <x v="3"/>
    <x v="8"/>
    <s v="No"/>
    <s v="Venmo"/>
    <s v="Standard"/>
    <s v="No"/>
    <s v="No"/>
    <x v="24"/>
    <s v="Bank Transfer"/>
    <s v="Fortnightly"/>
  </r>
  <r>
    <x v="1694"/>
    <x v="30"/>
    <x v="0"/>
    <x v="5"/>
    <s v="Clothing"/>
    <n v="67"/>
    <x v="16"/>
    <s v="M"/>
    <s v="Turquoise"/>
    <x v="2"/>
    <x v="2"/>
    <s v="No"/>
    <s v="Credit Card"/>
    <s v="Express"/>
    <s v="No"/>
    <s v="No"/>
    <x v="41"/>
    <s v="Debit Card"/>
    <s v="Fortnightly"/>
  </r>
  <r>
    <x v="1695"/>
    <x v="22"/>
    <x v="0"/>
    <x v="19"/>
    <s v="Accessories"/>
    <n v="95"/>
    <x v="43"/>
    <s v="S"/>
    <s v="Yellow"/>
    <x v="3"/>
    <x v="10"/>
    <s v="No"/>
    <s v="Venmo"/>
    <s v="2-Day Shipping"/>
    <s v="No"/>
    <s v="No"/>
    <x v="43"/>
    <s v="PayPal"/>
    <s v="Fortnightly"/>
  </r>
  <r>
    <x v="1696"/>
    <x v="18"/>
    <x v="0"/>
    <x v="12"/>
    <s v="Accessories"/>
    <n v="69"/>
    <x v="8"/>
    <s v="S"/>
    <s v="Turquoise"/>
    <x v="1"/>
    <x v="17"/>
    <s v="No"/>
    <s v="Bank Transfer"/>
    <s v="Free Shipping"/>
    <s v="No"/>
    <s v="No"/>
    <x v="22"/>
    <s v="Credit Card"/>
    <s v="Bi-Weekly"/>
  </r>
  <r>
    <x v="1697"/>
    <x v="24"/>
    <x v="0"/>
    <x v="5"/>
    <s v="Clothing"/>
    <n v="87"/>
    <x v="36"/>
    <s v="L"/>
    <s v="Lavender"/>
    <x v="3"/>
    <x v="1"/>
    <s v="No"/>
    <s v="Venmo"/>
    <s v="Next Day Air"/>
    <s v="No"/>
    <s v="No"/>
    <x v="26"/>
    <s v="Credit Card"/>
    <s v="Every 3 Months"/>
  </r>
  <r>
    <x v="1698"/>
    <x v="15"/>
    <x v="0"/>
    <x v="22"/>
    <s v="Accessories"/>
    <n v="41"/>
    <x v="44"/>
    <s v="XL"/>
    <s v="Turquoise"/>
    <x v="0"/>
    <x v="6"/>
    <s v="No"/>
    <s v="Credit Card"/>
    <s v="Standard"/>
    <s v="No"/>
    <s v="No"/>
    <x v="15"/>
    <s v="Bank Transfer"/>
    <s v="Quarterly"/>
  </r>
  <r>
    <x v="1699"/>
    <x v="30"/>
    <x v="0"/>
    <x v="1"/>
    <s v="Clothing"/>
    <n v="67"/>
    <x v="25"/>
    <s v="L"/>
    <s v="Teal"/>
    <x v="1"/>
    <x v="17"/>
    <s v="No"/>
    <s v="Bank Transfer"/>
    <s v="Free Shipping"/>
    <s v="No"/>
    <s v="No"/>
    <x v="11"/>
    <s v="Debit Card"/>
    <s v="Annually"/>
  </r>
  <r>
    <x v="1700"/>
    <x v="46"/>
    <x v="0"/>
    <x v="15"/>
    <s v="Clothing"/>
    <n v="70"/>
    <x v="8"/>
    <s v="L"/>
    <s v="Black"/>
    <x v="3"/>
    <x v="7"/>
    <s v="No"/>
    <s v="Credit Card"/>
    <s v="Express"/>
    <s v="No"/>
    <s v="No"/>
    <x v="13"/>
    <s v="Bank Transfer"/>
    <s v="Monthly"/>
  </r>
  <r>
    <x v="1701"/>
    <x v="28"/>
    <x v="0"/>
    <x v="8"/>
    <s v="Accessories"/>
    <n v="41"/>
    <x v="16"/>
    <s v="XL"/>
    <s v="Blue"/>
    <x v="0"/>
    <x v="22"/>
    <s v="No"/>
    <s v="PayPal"/>
    <s v="Next Day Air"/>
    <s v="No"/>
    <s v="No"/>
    <x v="12"/>
    <s v="Debit Card"/>
    <s v="Every 3 Months"/>
  </r>
  <r>
    <x v="1702"/>
    <x v="22"/>
    <x v="0"/>
    <x v="2"/>
    <s v="Clothing"/>
    <n v="83"/>
    <x v="15"/>
    <s v="XL"/>
    <s v="Yellow"/>
    <x v="2"/>
    <x v="16"/>
    <s v="No"/>
    <s v="Debit Card"/>
    <s v="Express"/>
    <s v="No"/>
    <s v="No"/>
    <x v="26"/>
    <s v="Bank Transfer"/>
    <s v="Weekly"/>
  </r>
  <r>
    <x v="1703"/>
    <x v="31"/>
    <x v="0"/>
    <x v="21"/>
    <s v="Accessories"/>
    <n v="22"/>
    <x v="18"/>
    <s v="M"/>
    <s v="Black"/>
    <x v="1"/>
    <x v="17"/>
    <s v="No"/>
    <s v="Venmo"/>
    <s v="Next Day Air"/>
    <s v="No"/>
    <s v="No"/>
    <x v="45"/>
    <s v="Bank Transfer"/>
    <s v="Annually"/>
  </r>
  <r>
    <x v="1704"/>
    <x v="19"/>
    <x v="0"/>
    <x v="4"/>
    <s v="Footwear"/>
    <n v="20"/>
    <x v="37"/>
    <s v="M"/>
    <s v="Lavender"/>
    <x v="2"/>
    <x v="20"/>
    <s v="No"/>
    <s v="Bank Transfer"/>
    <s v="Store Pickup"/>
    <s v="No"/>
    <s v="No"/>
    <x v="5"/>
    <s v="Cash"/>
    <s v="Every 3 Months"/>
  </r>
  <r>
    <x v="1705"/>
    <x v="31"/>
    <x v="0"/>
    <x v="16"/>
    <s v="Accessories"/>
    <n v="29"/>
    <x v="45"/>
    <s v="L"/>
    <s v="Cyan"/>
    <x v="2"/>
    <x v="23"/>
    <s v="No"/>
    <s v="Venmo"/>
    <s v="2-Day Shipping"/>
    <s v="No"/>
    <s v="No"/>
    <x v="3"/>
    <s v="Venmo"/>
    <s v="Bi-Weekly"/>
  </r>
  <r>
    <x v="1706"/>
    <x v="43"/>
    <x v="0"/>
    <x v="12"/>
    <s v="Accessories"/>
    <n v="87"/>
    <x v="25"/>
    <s v="M"/>
    <s v="Brown"/>
    <x v="1"/>
    <x v="21"/>
    <s v="No"/>
    <s v="Credit Card"/>
    <s v="Standard"/>
    <s v="No"/>
    <s v="No"/>
    <x v="29"/>
    <s v="Venmo"/>
    <s v="Fortnightly"/>
  </r>
  <r>
    <x v="1707"/>
    <x v="15"/>
    <x v="0"/>
    <x v="6"/>
    <s v="Clothing"/>
    <n v="81"/>
    <x v="22"/>
    <s v="L"/>
    <s v="Maroon"/>
    <x v="3"/>
    <x v="8"/>
    <s v="No"/>
    <s v="Credit Card"/>
    <s v="2-Day Shipping"/>
    <s v="No"/>
    <s v="No"/>
    <x v="29"/>
    <s v="Cash"/>
    <s v="Bi-Weekly"/>
  </r>
  <r>
    <x v="1708"/>
    <x v="25"/>
    <x v="0"/>
    <x v="23"/>
    <s v="Footwear"/>
    <n v="58"/>
    <x v="20"/>
    <s v="L"/>
    <s v="Cyan"/>
    <x v="1"/>
    <x v="4"/>
    <s v="No"/>
    <s v="Bank Transfer"/>
    <s v="Express"/>
    <s v="No"/>
    <s v="No"/>
    <x v="43"/>
    <s v="Credit Card"/>
    <s v="Quarterly"/>
  </r>
  <r>
    <x v="1709"/>
    <x v="4"/>
    <x v="0"/>
    <x v="11"/>
    <s v="Clothing"/>
    <n v="83"/>
    <x v="27"/>
    <s v="M"/>
    <s v="Pink"/>
    <x v="0"/>
    <x v="22"/>
    <s v="No"/>
    <s v="Venmo"/>
    <s v="Standard"/>
    <s v="No"/>
    <s v="No"/>
    <x v="5"/>
    <s v="Bank Transfer"/>
    <s v="Annually"/>
  </r>
  <r>
    <x v="1710"/>
    <x v="1"/>
    <x v="0"/>
    <x v="13"/>
    <s v="Clothing"/>
    <n v="59"/>
    <x v="10"/>
    <s v="XL"/>
    <s v="Orange"/>
    <x v="3"/>
    <x v="22"/>
    <s v="No"/>
    <s v="Debit Card"/>
    <s v="Store Pickup"/>
    <s v="No"/>
    <s v="No"/>
    <x v="22"/>
    <s v="Credit Card"/>
    <s v="Quarterly"/>
  </r>
  <r>
    <x v="1711"/>
    <x v="3"/>
    <x v="0"/>
    <x v="17"/>
    <s v="Clothing"/>
    <n v="93"/>
    <x v="17"/>
    <s v="M"/>
    <s v="Lavender"/>
    <x v="1"/>
    <x v="10"/>
    <s v="No"/>
    <s v="Debit Card"/>
    <s v="Express"/>
    <s v="No"/>
    <s v="No"/>
    <x v="5"/>
    <s v="Credit Card"/>
    <s v="Monthly"/>
  </r>
  <r>
    <x v="1712"/>
    <x v="13"/>
    <x v="0"/>
    <x v="17"/>
    <s v="Clothing"/>
    <n v="87"/>
    <x v="26"/>
    <s v="S"/>
    <s v="Beige"/>
    <x v="3"/>
    <x v="22"/>
    <s v="No"/>
    <s v="Debit Card"/>
    <s v="2-Day Shipping"/>
    <s v="No"/>
    <s v="No"/>
    <x v="44"/>
    <s v="Cash"/>
    <s v="Fortnightly"/>
  </r>
  <r>
    <x v="1713"/>
    <x v="34"/>
    <x v="0"/>
    <x v="14"/>
    <s v="Outerwear"/>
    <n v="22"/>
    <x v="9"/>
    <s v="M"/>
    <s v="Pink"/>
    <x v="0"/>
    <x v="12"/>
    <s v="No"/>
    <s v="Venmo"/>
    <s v="Free Shipping"/>
    <s v="No"/>
    <s v="No"/>
    <x v="10"/>
    <s v="PayPal"/>
    <s v="Quarterly"/>
  </r>
  <r>
    <x v="1714"/>
    <x v="11"/>
    <x v="0"/>
    <x v="2"/>
    <s v="Clothing"/>
    <n v="71"/>
    <x v="45"/>
    <s v="S"/>
    <s v="Charcoal"/>
    <x v="2"/>
    <x v="14"/>
    <s v="No"/>
    <s v="Bank Transfer"/>
    <s v="Standard"/>
    <s v="No"/>
    <s v="No"/>
    <x v="28"/>
    <s v="Cash"/>
    <s v="Monthly"/>
  </r>
  <r>
    <x v="1715"/>
    <x v="51"/>
    <x v="0"/>
    <x v="10"/>
    <s v="Clothing"/>
    <n v="69"/>
    <x v="37"/>
    <s v="XL"/>
    <s v="Gray"/>
    <x v="1"/>
    <x v="23"/>
    <s v="No"/>
    <s v="PayPal"/>
    <s v="2-Day Shipping"/>
    <s v="No"/>
    <s v="No"/>
    <x v="48"/>
    <s v="PayPal"/>
    <s v="Bi-Weekly"/>
  </r>
  <r>
    <x v="1716"/>
    <x v="28"/>
    <x v="0"/>
    <x v="0"/>
    <s v="Clothing"/>
    <n v="47"/>
    <x v="39"/>
    <s v="M"/>
    <s v="Cyan"/>
    <x v="0"/>
    <x v="10"/>
    <s v="No"/>
    <s v="Venmo"/>
    <s v="Standard"/>
    <s v="No"/>
    <s v="No"/>
    <x v="48"/>
    <s v="Cash"/>
    <s v="Every 3 Months"/>
  </r>
  <r>
    <x v="1717"/>
    <x v="26"/>
    <x v="0"/>
    <x v="15"/>
    <s v="Clothing"/>
    <n v="50"/>
    <x v="11"/>
    <s v="L"/>
    <s v="Orange"/>
    <x v="2"/>
    <x v="3"/>
    <s v="No"/>
    <s v="Cash"/>
    <s v="Express"/>
    <s v="No"/>
    <s v="No"/>
    <x v="20"/>
    <s v="Debit Card"/>
    <s v="Bi-Weekly"/>
  </r>
  <r>
    <x v="1718"/>
    <x v="22"/>
    <x v="0"/>
    <x v="17"/>
    <s v="Clothing"/>
    <n v="96"/>
    <x v="33"/>
    <s v="L"/>
    <s v="Pink"/>
    <x v="0"/>
    <x v="23"/>
    <s v="No"/>
    <s v="Cash"/>
    <s v="2-Day Shipping"/>
    <s v="No"/>
    <s v="No"/>
    <x v="0"/>
    <s v="PayPal"/>
    <s v="Every 3 Months"/>
  </r>
  <r>
    <x v="1719"/>
    <x v="4"/>
    <x v="0"/>
    <x v="1"/>
    <s v="Clothing"/>
    <n v="39"/>
    <x v="33"/>
    <s v="M"/>
    <s v="White"/>
    <x v="0"/>
    <x v="4"/>
    <s v="No"/>
    <s v="Venmo"/>
    <s v="Free Shipping"/>
    <s v="No"/>
    <s v="No"/>
    <x v="6"/>
    <s v="Venmo"/>
    <s v="Quarterly"/>
  </r>
  <r>
    <x v="1720"/>
    <x v="15"/>
    <x v="0"/>
    <x v="6"/>
    <s v="Clothing"/>
    <n v="84"/>
    <x v="2"/>
    <s v="S"/>
    <s v="Beige"/>
    <x v="0"/>
    <x v="11"/>
    <s v="No"/>
    <s v="Cash"/>
    <s v="Express"/>
    <s v="No"/>
    <s v="No"/>
    <x v="19"/>
    <s v="Debit Card"/>
    <s v="Bi-Weekly"/>
  </r>
  <r>
    <x v="1721"/>
    <x v="50"/>
    <x v="0"/>
    <x v="16"/>
    <s v="Accessories"/>
    <n v="28"/>
    <x v="12"/>
    <s v="S"/>
    <s v="Magenta"/>
    <x v="1"/>
    <x v="24"/>
    <s v="No"/>
    <s v="Venmo"/>
    <s v="Free Shipping"/>
    <s v="No"/>
    <s v="No"/>
    <x v="37"/>
    <s v="Credit Card"/>
    <s v="Monthly"/>
  </r>
  <r>
    <x v="1722"/>
    <x v="5"/>
    <x v="0"/>
    <x v="17"/>
    <s v="Clothing"/>
    <n v="51"/>
    <x v="2"/>
    <s v="L"/>
    <s v="Violet"/>
    <x v="2"/>
    <x v="13"/>
    <s v="No"/>
    <s v="Cash"/>
    <s v="Standard"/>
    <s v="No"/>
    <s v="No"/>
    <x v="0"/>
    <s v="Cash"/>
    <s v="Fortnightly"/>
  </r>
  <r>
    <x v="1723"/>
    <x v="27"/>
    <x v="0"/>
    <x v="18"/>
    <s v="Accessories"/>
    <n v="20"/>
    <x v="14"/>
    <s v="XL"/>
    <s v="Gold"/>
    <x v="1"/>
    <x v="13"/>
    <s v="No"/>
    <s v="Bank Transfer"/>
    <s v="Standard"/>
    <s v="No"/>
    <s v="No"/>
    <x v="30"/>
    <s v="PayPal"/>
    <s v="Annually"/>
  </r>
  <r>
    <x v="1724"/>
    <x v="32"/>
    <x v="0"/>
    <x v="9"/>
    <s v="Footwear"/>
    <n v="72"/>
    <x v="12"/>
    <s v="S"/>
    <s v="Teal"/>
    <x v="0"/>
    <x v="13"/>
    <s v="No"/>
    <s v="PayPal"/>
    <s v="Free Shipping"/>
    <s v="No"/>
    <s v="No"/>
    <x v="33"/>
    <s v="PayPal"/>
    <s v="Weekly"/>
  </r>
  <r>
    <x v="1725"/>
    <x v="4"/>
    <x v="0"/>
    <x v="12"/>
    <s v="Accessories"/>
    <n v="33"/>
    <x v="2"/>
    <s v="M"/>
    <s v="Indigo"/>
    <x v="1"/>
    <x v="21"/>
    <s v="No"/>
    <s v="Cash"/>
    <s v="Next Day Air"/>
    <s v="No"/>
    <s v="No"/>
    <x v="18"/>
    <s v="Venmo"/>
    <s v="Quarterly"/>
  </r>
  <r>
    <x v="1726"/>
    <x v="9"/>
    <x v="0"/>
    <x v="7"/>
    <s v="Outerwear"/>
    <n v="28"/>
    <x v="27"/>
    <s v="S"/>
    <s v="Olive"/>
    <x v="2"/>
    <x v="11"/>
    <s v="No"/>
    <s v="Credit Card"/>
    <s v="Express"/>
    <s v="No"/>
    <s v="No"/>
    <x v="24"/>
    <s v="Debit Card"/>
    <s v="Weekly"/>
  </r>
  <r>
    <x v="1727"/>
    <x v="34"/>
    <x v="0"/>
    <x v="0"/>
    <s v="Clothing"/>
    <n v="53"/>
    <x v="41"/>
    <s v="S"/>
    <s v="Violet"/>
    <x v="1"/>
    <x v="17"/>
    <s v="No"/>
    <s v="Credit Card"/>
    <s v="Express"/>
    <s v="No"/>
    <s v="No"/>
    <x v="5"/>
    <s v="PayPal"/>
    <s v="Monthly"/>
  </r>
  <r>
    <x v="1728"/>
    <x v="51"/>
    <x v="0"/>
    <x v="2"/>
    <s v="Clothing"/>
    <n v="48"/>
    <x v="5"/>
    <s v="L"/>
    <s v="Black"/>
    <x v="3"/>
    <x v="24"/>
    <s v="No"/>
    <s v="Debit Card"/>
    <s v="Express"/>
    <s v="No"/>
    <s v="No"/>
    <x v="43"/>
    <s v="Debit Card"/>
    <s v="Every 3 Months"/>
  </r>
  <r>
    <x v="1729"/>
    <x v="36"/>
    <x v="0"/>
    <x v="6"/>
    <s v="Clothing"/>
    <n v="21"/>
    <x v="26"/>
    <s v="M"/>
    <s v="Brown"/>
    <x v="0"/>
    <x v="22"/>
    <s v="No"/>
    <s v="Venmo"/>
    <s v="Store Pickup"/>
    <s v="No"/>
    <s v="No"/>
    <x v="45"/>
    <s v="Venmo"/>
    <s v="Fortnightly"/>
  </r>
  <r>
    <x v="1730"/>
    <x v="51"/>
    <x v="0"/>
    <x v="5"/>
    <s v="Clothing"/>
    <n v="22"/>
    <x v="15"/>
    <s v="S"/>
    <s v="Silver"/>
    <x v="3"/>
    <x v="19"/>
    <s v="No"/>
    <s v="Cash"/>
    <s v="Free Shipping"/>
    <s v="No"/>
    <s v="No"/>
    <x v="8"/>
    <s v="Credit Card"/>
    <s v="Weekly"/>
  </r>
  <r>
    <x v="1731"/>
    <x v="3"/>
    <x v="0"/>
    <x v="21"/>
    <s v="Accessories"/>
    <n v="87"/>
    <x v="37"/>
    <s v="M"/>
    <s v="Gray"/>
    <x v="3"/>
    <x v="0"/>
    <s v="No"/>
    <s v="Debit Card"/>
    <s v="Next Day Air"/>
    <s v="No"/>
    <s v="No"/>
    <x v="45"/>
    <s v="Cash"/>
    <s v="Monthly"/>
  </r>
  <r>
    <x v="1732"/>
    <x v="4"/>
    <x v="0"/>
    <x v="22"/>
    <s v="Accessories"/>
    <n v="50"/>
    <x v="3"/>
    <s v="S"/>
    <s v="Charcoal"/>
    <x v="0"/>
    <x v="5"/>
    <s v="No"/>
    <s v="Cash"/>
    <s v="Free Shipping"/>
    <s v="No"/>
    <s v="No"/>
    <x v="13"/>
    <s v="Cash"/>
    <s v="Every 3 Months"/>
  </r>
  <r>
    <x v="1733"/>
    <x v="29"/>
    <x v="0"/>
    <x v="0"/>
    <s v="Clothing"/>
    <n v="85"/>
    <x v="14"/>
    <s v="L"/>
    <s v="Black"/>
    <x v="2"/>
    <x v="23"/>
    <s v="No"/>
    <s v="Bank Transfer"/>
    <s v="Express"/>
    <s v="No"/>
    <s v="No"/>
    <x v="17"/>
    <s v="Credit Card"/>
    <s v="Annually"/>
  </r>
  <r>
    <x v="1734"/>
    <x v="18"/>
    <x v="0"/>
    <x v="2"/>
    <s v="Clothing"/>
    <n v="98"/>
    <x v="9"/>
    <s v="L"/>
    <s v="Brown"/>
    <x v="1"/>
    <x v="0"/>
    <s v="No"/>
    <s v="Credit Card"/>
    <s v="Next Day Air"/>
    <s v="No"/>
    <s v="No"/>
    <x v="20"/>
    <s v="PayPal"/>
    <s v="Quarterly"/>
  </r>
  <r>
    <x v="1735"/>
    <x v="44"/>
    <x v="0"/>
    <x v="10"/>
    <s v="Clothing"/>
    <n v="34"/>
    <x v="21"/>
    <s v="M"/>
    <s v="Purple"/>
    <x v="0"/>
    <x v="15"/>
    <s v="No"/>
    <s v="Debit Card"/>
    <s v="Express"/>
    <s v="No"/>
    <s v="No"/>
    <x v="4"/>
    <s v="Venmo"/>
    <s v="Annually"/>
  </r>
  <r>
    <x v="1736"/>
    <x v="9"/>
    <x v="0"/>
    <x v="6"/>
    <s v="Clothing"/>
    <n v="61"/>
    <x v="30"/>
    <s v="M"/>
    <s v="Purple"/>
    <x v="2"/>
    <x v="5"/>
    <s v="No"/>
    <s v="Cash"/>
    <s v="2-Day Shipping"/>
    <s v="No"/>
    <s v="No"/>
    <x v="34"/>
    <s v="Cash"/>
    <s v="Quarterly"/>
  </r>
  <r>
    <x v="1737"/>
    <x v="32"/>
    <x v="0"/>
    <x v="16"/>
    <s v="Accessories"/>
    <n v="98"/>
    <x v="31"/>
    <s v="L"/>
    <s v="Gray"/>
    <x v="2"/>
    <x v="19"/>
    <s v="No"/>
    <s v="Bank Transfer"/>
    <s v="Store Pickup"/>
    <s v="No"/>
    <s v="No"/>
    <x v="16"/>
    <s v="Venmo"/>
    <s v="Bi-Weekly"/>
  </r>
  <r>
    <x v="1738"/>
    <x v="52"/>
    <x v="0"/>
    <x v="8"/>
    <s v="Accessories"/>
    <n v="61"/>
    <x v="30"/>
    <s v="M"/>
    <s v="Green"/>
    <x v="1"/>
    <x v="3"/>
    <s v="No"/>
    <s v="PayPal"/>
    <s v="2-Day Shipping"/>
    <s v="No"/>
    <s v="No"/>
    <x v="10"/>
    <s v="Credit Card"/>
    <s v="Weekly"/>
  </r>
  <r>
    <x v="1739"/>
    <x v="3"/>
    <x v="0"/>
    <x v="16"/>
    <s v="Accessories"/>
    <n v="98"/>
    <x v="46"/>
    <s v="L"/>
    <s v="Silver"/>
    <x v="0"/>
    <x v="19"/>
    <s v="No"/>
    <s v="Credit Card"/>
    <s v="Express"/>
    <s v="No"/>
    <s v="No"/>
    <x v="2"/>
    <s v="Cash"/>
    <s v="Weekly"/>
  </r>
  <r>
    <x v="1740"/>
    <x v="28"/>
    <x v="0"/>
    <x v="13"/>
    <s v="Clothing"/>
    <n v="21"/>
    <x v="48"/>
    <s v="L"/>
    <s v="Charcoal"/>
    <x v="3"/>
    <x v="13"/>
    <s v="No"/>
    <s v="Cash"/>
    <s v="Next Day Air"/>
    <s v="No"/>
    <s v="No"/>
    <x v="9"/>
    <s v="Bank Transfer"/>
    <s v="Every 3 Months"/>
  </r>
  <r>
    <x v="1741"/>
    <x v="38"/>
    <x v="0"/>
    <x v="13"/>
    <s v="Clothing"/>
    <n v="51"/>
    <x v="12"/>
    <s v="XL"/>
    <s v="Teal"/>
    <x v="0"/>
    <x v="15"/>
    <s v="No"/>
    <s v="Venmo"/>
    <s v="Next Day Air"/>
    <s v="No"/>
    <s v="No"/>
    <x v="41"/>
    <s v="Bank Transfer"/>
    <s v="Monthly"/>
  </r>
  <r>
    <x v="1742"/>
    <x v="47"/>
    <x v="0"/>
    <x v="3"/>
    <s v="Footwear"/>
    <n v="80"/>
    <x v="23"/>
    <s v="XL"/>
    <s v="White"/>
    <x v="1"/>
    <x v="24"/>
    <s v="No"/>
    <s v="Credit Card"/>
    <s v="Express"/>
    <s v="No"/>
    <s v="No"/>
    <x v="27"/>
    <s v="Venmo"/>
    <s v="Every 3 Months"/>
  </r>
  <r>
    <x v="1743"/>
    <x v="51"/>
    <x v="0"/>
    <x v="11"/>
    <s v="Clothing"/>
    <n v="72"/>
    <x v="9"/>
    <s v="XL"/>
    <s v="Brown"/>
    <x v="0"/>
    <x v="13"/>
    <s v="No"/>
    <s v="Debit Card"/>
    <s v="Standard"/>
    <s v="No"/>
    <s v="No"/>
    <x v="35"/>
    <s v="Bank Transfer"/>
    <s v="Weekly"/>
  </r>
  <r>
    <x v="1744"/>
    <x v="9"/>
    <x v="0"/>
    <x v="12"/>
    <s v="Accessories"/>
    <n v="63"/>
    <x v="49"/>
    <s v="L"/>
    <s v="Teal"/>
    <x v="0"/>
    <x v="21"/>
    <s v="No"/>
    <s v="PayPal"/>
    <s v="Standard"/>
    <s v="No"/>
    <s v="No"/>
    <x v="2"/>
    <s v="PayPal"/>
    <s v="Weekly"/>
  </r>
  <r>
    <x v="1745"/>
    <x v="37"/>
    <x v="0"/>
    <x v="11"/>
    <s v="Clothing"/>
    <n v="27"/>
    <x v="8"/>
    <s v="L"/>
    <s v="Red"/>
    <x v="0"/>
    <x v="15"/>
    <s v="No"/>
    <s v="Credit Card"/>
    <s v="Store Pickup"/>
    <s v="No"/>
    <s v="No"/>
    <x v="46"/>
    <s v="Cash"/>
    <s v="Weekly"/>
  </r>
  <r>
    <x v="1746"/>
    <x v="13"/>
    <x v="0"/>
    <x v="8"/>
    <s v="Accessories"/>
    <n v="44"/>
    <x v="15"/>
    <s v="L"/>
    <s v="Brown"/>
    <x v="2"/>
    <x v="0"/>
    <s v="No"/>
    <s v="Bank Transfer"/>
    <s v="Store Pickup"/>
    <s v="No"/>
    <s v="No"/>
    <x v="12"/>
    <s v="Bank Transfer"/>
    <s v="Fortnightly"/>
  </r>
  <r>
    <x v="1747"/>
    <x v="12"/>
    <x v="0"/>
    <x v="7"/>
    <s v="Outerwear"/>
    <n v="23"/>
    <x v="13"/>
    <s v="M"/>
    <s v="Yellow"/>
    <x v="0"/>
    <x v="3"/>
    <s v="No"/>
    <s v="Cash"/>
    <s v="Express"/>
    <s v="No"/>
    <s v="No"/>
    <x v="23"/>
    <s v="Venmo"/>
    <s v="Quarterly"/>
  </r>
  <r>
    <x v="1748"/>
    <x v="50"/>
    <x v="0"/>
    <x v="11"/>
    <s v="Clothing"/>
    <n v="93"/>
    <x v="6"/>
    <s v="L"/>
    <s v="Teal"/>
    <x v="0"/>
    <x v="20"/>
    <s v="No"/>
    <s v="Bank Transfer"/>
    <s v="2-Day Shipping"/>
    <s v="No"/>
    <s v="No"/>
    <x v="23"/>
    <s v="Bank Transfer"/>
    <s v="Annually"/>
  </r>
  <r>
    <x v="1749"/>
    <x v="49"/>
    <x v="0"/>
    <x v="15"/>
    <s v="Clothing"/>
    <n v="70"/>
    <x v="5"/>
    <s v="L"/>
    <s v="Pink"/>
    <x v="3"/>
    <x v="4"/>
    <s v="No"/>
    <s v="Credit Card"/>
    <s v="2-Day Shipping"/>
    <s v="No"/>
    <s v="No"/>
    <x v="13"/>
    <s v="Debit Card"/>
    <s v="Every 3 Months"/>
  </r>
  <r>
    <x v="1750"/>
    <x v="18"/>
    <x v="0"/>
    <x v="12"/>
    <s v="Accessories"/>
    <n v="85"/>
    <x v="9"/>
    <s v="M"/>
    <s v="White"/>
    <x v="3"/>
    <x v="0"/>
    <s v="No"/>
    <s v="Credit Card"/>
    <s v="Express"/>
    <s v="No"/>
    <s v="No"/>
    <x v="25"/>
    <s v="Venmo"/>
    <s v="Every 3 Months"/>
  </r>
  <r>
    <x v="1751"/>
    <x v="9"/>
    <x v="0"/>
    <x v="1"/>
    <s v="Clothing"/>
    <n v="40"/>
    <x v="31"/>
    <s v="M"/>
    <s v="Silver"/>
    <x v="0"/>
    <x v="4"/>
    <s v="No"/>
    <s v="PayPal"/>
    <s v="2-Day Shipping"/>
    <s v="No"/>
    <s v="No"/>
    <x v="11"/>
    <s v="Cash"/>
    <s v="Annually"/>
  </r>
  <r>
    <x v="1752"/>
    <x v="50"/>
    <x v="0"/>
    <x v="23"/>
    <s v="Footwear"/>
    <n v="29"/>
    <x v="45"/>
    <s v="L"/>
    <s v="Blue"/>
    <x v="0"/>
    <x v="13"/>
    <s v="No"/>
    <s v="Debit Card"/>
    <s v="Store Pickup"/>
    <s v="No"/>
    <s v="No"/>
    <x v="0"/>
    <s v="Venmo"/>
    <s v="Quarterly"/>
  </r>
  <r>
    <x v="1753"/>
    <x v="15"/>
    <x v="0"/>
    <x v="11"/>
    <s v="Clothing"/>
    <n v="27"/>
    <x v="24"/>
    <s v="L"/>
    <s v="Black"/>
    <x v="3"/>
    <x v="6"/>
    <s v="No"/>
    <s v="Venmo"/>
    <s v="Next Day Air"/>
    <s v="No"/>
    <s v="No"/>
    <x v="2"/>
    <s v="Credit Card"/>
    <s v="Fortnightly"/>
  </r>
  <r>
    <x v="1754"/>
    <x v="17"/>
    <x v="0"/>
    <x v="10"/>
    <s v="Clothing"/>
    <n v="93"/>
    <x v="2"/>
    <s v="S"/>
    <s v="Beige"/>
    <x v="3"/>
    <x v="22"/>
    <s v="No"/>
    <s v="Debit Card"/>
    <s v="2-Day Shipping"/>
    <s v="No"/>
    <s v="No"/>
    <x v="27"/>
    <s v="Credit Card"/>
    <s v="Fortnightly"/>
  </r>
  <r>
    <x v="1755"/>
    <x v="19"/>
    <x v="0"/>
    <x v="22"/>
    <s v="Accessories"/>
    <n v="20"/>
    <x v="12"/>
    <s v="XL"/>
    <s v="Charcoal"/>
    <x v="1"/>
    <x v="12"/>
    <s v="No"/>
    <s v="Cash"/>
    <s v="Next Day Air"/>
    <s v="No"/>
    <s v="No"/>
    <x v="24"/>
    <s v="Cash"/>
    <s v="Monthly"/>
  </r>
  <r>
    <x v="1756"/>
    <x v="34"/>
    <x v="0"/>
    <x v="16"/>
    <s v="Accessories"/>
    <n v="55"/>
    <x v="13"/>
    <s v="S"/>
    <s v="Cyan"/>
    <x v="3"/>
    <x v="11"/>
    <s v="No"/>
    <s v="PayPal"/>
    <s v="Free Shipping"/>
    <s v="No"/>
    <s v="No"/>
    <x v="0"/>
    <s v="Bank Transfer"/>
    <s v="Weekly"/>
  </r>
  <r>
    <x v="1757"/>
    <x v="1"/>
    <x v="0"/>
    <x v="10"/>
    <s v="Clothing"/>
    <n v="94"/>
    <x v="49"/>
    <s v="L"/>
    <s v="Yellow"/>
    <x v="3"/>
    <x v="15"/>
    <s v="No"/>
    <s v="Bank Transfer"/>
    <s v="Standard"/>
    <s v="No"/>
    <s v="No"/>
    <x v="26"/>
    <s v="Debit Card"/>
    <s v="Annually"/>
  </r>
  <r>
    <x v="1758"/>
    <x v="7"/>
    <x v="0"/>
    <x v="19"/>
    <s v="Accessories"/>
    <n v="56"/>
    <x v="38"/>
    <s v="M"/>
    <s v="Silver"/>
    <x v="0"/>
    <x v="24"/>
    <s v="No"/>
    <s v="Debit Card"/>
    <s v="Free Shipping"/>
    <s v="No"/>
    <s v="No"/>
    <x v="14"/>
    <s v="Venmo"/>
    <s v="Bi-Weekly"/>
  </r>
  <r>
    <x v="1759"/>
    <x v="33"/>
    <x v="0"/>
    <x v="1"/>
    <s v="Clothing"/>
    <n v="58"/>
    <x v="7"/>
    <s v="L"/>
    <s v="Green"/>
    <x v="1"/>
    <x v="17"/>
    <s v="No"/>
    <s v="Venmo"/>
    <s v="Next Day Air"/>
    <s v="No"/>
    <s v="No"/>
    <x v="43"/>
    <s v="PayPal"/>
    <s v="Weekly"/>
  </r>
  <r>
    <x v="1760"/>
    <x v="30"/>
    <x v="0"/>
    <x v="11"/>
    <s v="Clothing"/>
    <n v="44"/>
    <x v="46"/>
    <s v="XL"/>
    <s v="Peach"/>
    <x v="1"/>
    <x v="1"/>
    <s v="No"/>
    <s v="Credit Card"/>
    <s v="Standard"/>
    <s v="No"/>
    <s v="No"/>
    <x v="30"/>
    <s v="PayPal"/>
    <s v="Weekly"/>
  </r>
  <r>
    <x v="1761"/>
    <x v="3"/>
    <x v="0"/>
    <x v="15"/>
    <s v="Clothing"/>
    <n v="95"/>
    <x v="11"/>
    <s v="S"/>
    <s v="Green"/>
    <x v="3"/>
    <x v="8"/>
    <s v="No"/>
    <s v="PayPal"/>
    <s v="2-Day Shipping"/>
    <s v="No"/>
    <s v="No"/>
    <x v="37"/>
    <s v="Cash"/>
    <s v="Weekly"/>
  </r>
  <r>
    <x v="1762"/>
    <x v="24"/>
    <x v="0"/>
    <x v="3"/>
    <s v="Footwear"/>
    <n v="42"/>
    <x v="37"/>
    <s v="M"/>
    <s v="Brown"/>
    <x v="2"/>
    <x v="0"/>
    <s v="No"/>
    <s v="Credit Card"/>
    <s v="Express"/>
    <s v="No"/>
    <s v="No"/>
    <x v="23"/>
    <s v="Bank Transfer"/>
    <s v="Fortnightly"/>
  </r>
  <r>
    <x v="1763"/>
    <x v="43"/>
    <x v="0"/>
    <x v="16"/>
    <s v="Accessories"/>
    <n v="93"/>
    <x v="34"/>
    <s v="M"/>
    <s v="Lavender"/>
    <x v="0"/>
    <x v="20"/>
    <s v="No"/>
    <s v="Venmo"/>
    <s v="Store Pickup"/>
    <s v="No"/>
    <s v="No"/>
    <x v="40"/>
    <s v="PayPal"/>
    <s v="Annually"/>
  </r>
  <r>
    <x v="1764"/>
    <x v="12"/>
    <x v="0"/>
    <x v="10"/>
    <s v="Clothing"/>
    <n v="56"/>
    <x v="12"/>
    <s v="M"/>
    <s v="Charcoal"/>
    <x v="2"/>
    <x v="21"/>
    <s v="No"/>
    <s v="PayPal"/>
    <s v="Store Pickup"/>
    <s v="No"/>
    <s v="No"/>
    <x v="11"/>
    <s v="Venmo"/>
    <s v="Quarterly"/>
  </r>
  <r>
    <x v="1765"/>
    <x v="33"/>
    <x v="0"/>
    <x v="15"/>
    <s v="Clothing"/>
    <n v="88"/>
    <x v="35"/>
    <s v="M"/>
    <s v="Orange"/>
    <x v="1"/>
    <x v="7"/>
    <s v="No"/>
    <s v="Bank Transfer"/>
    <s v="2-Day Shipping"/>
    <s v="No"/>
    <s v="No"/>
    <x v="23"/>
    <s v="Venmo"/>
    <s v="Quarterly"/>
  </r>
  <r>
    <x v="1766"/>
    <x v="52"/>
    <x v="0"/>
    <x v="1"/>
    <s v="Clothing"/>
    <n v="54"/>
    <x v="29"/>
    <s v="S"/>
    <s v="Cyan"/>
    <x v="0"/>
    <x v="24"/>
    <s v="No"/>
    <s v="Venmo"/>
    <s v="2-Day Shipping"/>
    <s v="No"/>
    <s v="No"/>
    <x v="46"/>
    <s v="Cash"/>
    <s v="Bi-Weekly"/>
  </r>
  <r>
    <x v="1767"/>
    <x v="28"/>
    <x v="0"/>
    <x v="16"/>
    <s v="Accessories"/>
    <n v="89"/>
    <x v="46"/>
    <s v="L"/>
    <s v="Lavender"/>
    <x v="3"/>
    <x v="22"/>
    <s v="No"/>
    <s v="PayPal"/>
    <s v="2-Day Shipping"/>
    <s v="No"/>
    <s v="No"/>
    <x v="15"/>
    <s v="Debit Card"/>
    <s v="Fortnightly"/>
  </r>
  <r>
    <x v="1768"/>
    <x v="15"/>
    <x v="0"/>
    <x v="3"/>
    <s v="Footwear"/>
    <n v="45"/>
    <x v="43"/>
    <s v="M"/>
    <s v="Indigo"/>
    <x v="2"/>
    <x v="20"/>
    <s v="No"/>
    <s v="Venmo"/>
    <s v="2-Day Shipping"/>
    <s v="No"/>
    <s v="No"/>
    <x v="1"/>
    <s v="PayPal"/>
    <s v="Every 3 Months"/>
  </r>
  <r>
    <x v="1769"/>
    <x v="45"/>
    <x v="0"/>
    <x v="20"/>
    <s v="Clothing"/>
    <n v="75"/>
    <x v="29"/>
    <s v="L"/>
    <s v="Brown"/>
    <x v="0"/>
    <x v="24"/>
    <s v="No"/>
    <s v="Credit Card"/>
    <s v="Free Shipping"/>
    <s v="No"/>
    <s v="No"/>
    <x v="24"/>
    <s v="Cash"/>
    <s v="Monthly"/>
  </r>
  <r>
    <x v="1770"/>
    <x v="10"/>
    <x v="0"/>
    <x v="21"/>
    <s v="Accessories"/>
    <n v="22"/>
    <x v="49"/>
    <s v="M"/>
    <s v="Pink"/>
    <x v="3"/>
    <x v="24"/>
    <s v="No"/>
    <s v="Credit Card"/>
    <s v="Express"/>
    <s v="No"/>
    <s v="No"/>
    <x v="11"/>
    <s v="Bank Transfer"/>
    <s v="Weekly"/>
  </r>
  <r>
    <x v="1771"/>
    <x v="5"/>
    <x v="0"/>
    <x v="5"/>
    <s v="Clothing"/>
    <n v="82"/>
    <x v="27"/>
    <s v="XL"/>
    <s v="Turquoise"/>
    <x v="3"/>
    <x v="10"/>
    <s v="No"/>
    <s v="Credit Card"/>
    <s v="Store Pickup"/>
    <s v="No"/>
    <s v="No"/>
    <x v="44"/>
    <s v="Credit Card"/>
    <s v="Annually"/>
  </r>
  <r>
    <x v="1772"/>
    <x v="44"/>
    <x v="0"/>
    <x v="9"/>
    <s v="Footwear"/>
    <n v="34"/>
    <x v="11"/>
    <s v="M"/>
    <s v="Gold"/>
    <x v="2"/>
    <x v="0"/>
    <s v="No"/>
    <s v="PayPal"/>
    <s v="2-Day Shipping"/>
    <s v="No"/>
    <s v="No"/>
    <x v="43"/>
    <s v="Bank Transfer"/>
    <s v="Annually"/>
  </r>
  <r>
    <x v="1773"/>
    <x v="3"/>
    <x v="0"/>
    <x v="7"/>
    <s v="Outerwear"/>
    <n v="92"/>
    <x v="8"/>
    <s v="M"/>
    <s v="Blue"/>
    <x v="2"/>
    <x v="2"/>
    <s v="No"/>
    <s v="Cash"/>
    <s v="Free Shipping"/>
    <s v="No"/>
    <s v="No"/>
    <x v="14"/>
    <s v="PayPal"/>
    <s v="Annually"/>
  </r>
  <r>
    <x v="1774"/>
    <x v="5"/>
    <x v="0"/>
    <x v="1"/>
    <s v="Clothing"/>
    <n v="78"/>
    <x v="14"/>
    <s v="M"/>
    <s v="Lavender"/>
    <x v="1"/>
    <x v="18"/>
    <s v="No"/>
    <s v="Bank Transfer"/>
    <s v="Express"/>
    <s v="No"/>
    <s v="No"/>
    <x v="49"/>
    <s v="PayPal"/>
    <s v="Weekly"/>
  </r>
  <r>
    <x v="1775"/>
    <x v="20"/>
    <x v="0"/>
    <x v="14"/>
    <s v="Outerwear"/>
    <n v="47"/>
    <x v="44"/>
    <s v="M"/>
    <s v="Violet"/>
    <x v="1"/>
    <x v="13"/>
    <s v="No"/>
    <s v="Bank Transfer"/>
    <s v="2-Day Shipping"/>
    <s v="No"/>
    <s v="No"/>
    <x v="45"/>
    <s v="Cash"/>
    <s v="Bi-Weekly"/>
  </r>
  <r>
    <x v="1776"/>
    <x v="19"/>
    <x v="0"/>
    <x v="14"/>
    <s v="Outerwear"/>
    <n v="64"/>
    <x v="28"/>
    <s v="L"/>
    <s v="Cyan"/>
    <x v="2"/>
    <x v="23"/>
    <s v="No"/>
    <s v="Bank Transfer"/>
    <s v="Free Shipping"/>
    <s v="No"/>
    <s v="No"/>
    <x v="9"/>
    <s v="Venmo"/>
    <s v="Every 3 Months"/>
  </r>
  <r>
    <x v="1777"/>
    <x v="20"/>
    <x v="0"/>
    <x v="4"/>
    <s v="Footwear"/>
    <n v="44"/>
    <x v="46"/>
    <s v="L"/>
    <s v="Purple"/>
    <x v="0"/>
    <x v="10"/>
    <s v="No"/>
    <s v="Cash"/>
    <s v="Free Shipping"/>
    <s v="No"/>
    <s v="No"/>
    <x v="7"/>
    <s v="Cash"/>
    <s v="Fortnightly"/>
  </r>
  <r>
    <x v="1778"/>
    <x v="34"/>
    <x v="0"/>
    <x v="22"/>
    <s v="Accessories"/>
    <n v="94"/>
    <x v="21"/>
    <s v="M"/>
    <s v="Red"/>
    <x v="0"/>
    <x v="8"/>
    <s v="No"/>
    <s v="Debit Card"/>
    <s v="Store Pickup"/>
    <s v="No"/>
    <s v="No"/>
    <x v="6"/>
    <s v="Debit Card"/>
    <s v="Bi-Weekly"/>
  </r>
  <r>
    <x v="1779"/>
    <x v="26"/>
    <x v="0"/>
    <x v="18"/>
    <s v="Accessories"/>
    <n v="62"/>
    <x v="41"/>
    <s v="M"/>
    <s v="Charcoal"/>
    <x v="0"/>
    <x v="24"/>
    <s v="No"/>
    <s v="Bank Transfer"/>
    <s v="Free Shipping"/>
    <s v="No"/>
    <s v="No"/>
    <x v="23"/>
    <s v="Venmo"/>
    <s v="Weekly"/>
  </r>
  <r>
    <x v="1780"/>
    <x v="29"/>
    <x v="0"/>
    <x v="16"/>
    <s v="Accessories"/>
    <n v="81"/>
    <x v="25"/>
    <s v="S"/>
    <s v="Gray"/>
    <x v="2"/>
    <x v="19"/>
    <s v="No"/>
    <s v="Cash"/>
    <s v="Next Day Air"/>
    <s v="No"/>
    <s v="No"/>
    <x v="3"/>
    <s v="Credit Card"/>
    <s v="Weekly"/>
  </r>
  <r>
    <x v="1781"/>
    <x v="18"/>
    <x v="0"/>
    <x v="17"/>
    <s v="Clothing"/>
    <n v="33"/>
    <x v="44"/>
    <s v="M"/>
    <s v="Pink"/>
    <x v="3"/>
    <x v="18"/>
    <s v="No"/>
    <s v="PayPal"/>
    <s v="Express"/>
    <s v="No"/>
    <s v="No"/>
    <x v="3"/>
    <s v="Bank Transfer"/>
    <s v="Quarterly"/>
  </r>
  <r>
    <x v="1782"/>
    <x v="16"/>
    <x v="0"/>
    <x v="13"/>
    <s v="Clothing"/>
    <n v="88"/>
    <x v="40"/>
    <s v="M"/>
    <s v="Lavender"/>
    <x v="3"/>
    <x v="2"/>
    <s v="No"/>
    <s v="Credit Card"/>
    <s v="Next Day Air"/>
    <s v="No"/>
    <s v="No"/>
    <x v="19"/>
    <s v="Bank Transfer"/>
    <s v="Fortnightly"/>
  </r>
  <r>
    <x v="1783"/>
    <x v="32"/>
    <x v="0"/>
    <x v="8"/>
    <s v="Accessories"/>
    <n v="49"/>
    <x v="31"/>
    <s v="L"/>
    <s v="Lavender"/>
    <x v="0"/>
    <x v="13"/>
    <s v="No"/>
    <s v="Cash"/>
    <s v="Free Shipping"/>
    <s v="No"/>
    <s v="No"/>
    <x v="48"/>
    <s v="Credit Card"/>
    <s v="Monthly"/>
  </r>
  <r>
    <x v="1784"/>
    <x v="45"/>
    <x v="0"/>
    <x v="21"/>
    <s v="Accessories"/>
    <n v="31"/>
    <x v="7"/>
    <s v="L"/>
    <s v="Yellow"/>
    <x v="2"/>
    <x v="6"/>
    <s v="No"/>
    <s v="Cash"/>
    <s v="Standard"/>
    <s v="No"/>
    <s v="No"/>
    <x v="7"/>
    <s v="Debit Card"/>
    <s v="Quarterly"/>
  </r>
  <r>
    <x v="1785"/>
    <x v="36"/>
    <x v="0"/>
    <x v="24"/>
    <s v="Accessories"/>
    <n v="29"/>
    <x v="44"/>
    <s v="S"/>
    <s v="Peach"/>
    <x v="3"/>
    <x v="7"/>
    <s v="No"/>
    <s v="Bank Transfer"/>
    <s v="Next Day Air"/>
    <s v="No"/>
    <s v="No"/>
    <x v="17"/>
    <s v="Venmo"/>
    <s v="Monthly"/>
  </r>
  <r>
    <x v="1786"/>
    <x v="4"/>
    <x v="0"/>
    <x v="14"/>
    <s v="Outerwear"/>
    <n v="34"/>
    <x v="33"/>
    <s v="M"/>
    <s v="Brown"/>
    <x v="1"/>
    <x v="12"/>
    <s v="No"/>
    <s v="Debit Card"/>
    <s v="2-Day Shipping"/>
    <s v="No"/>
    <s v="No"/>
    <x v="17"/>
    <s v="Venmo"/>
    <s v="Monthly"/>
  </r>
  <r>
    <x v="1787"/>
    <x v="30"/>
    <x v="0"/>
    <x v="1"/>
    <s v="Clothing"/>
    <n v="38"/>
    <x v="6"/>
    <s v="L"/>
    <s v="Gold"/>
    <x v="3"/>
    <x v="8"/>
    <s v="No"/>
    <s v="Bank Transfer"/>
    <s v="2-Day Shipping"/>
    <s v="No"/>
    <s v="No"/>
    <x v="9"/>
    <s v="Bank Transfer"/>
    <s v="Quarterly"/>
  </r>
  <r>
    <x v="1788"/>
    <x v="17"/>
    <x v="0"/>
    <x v="0"/>
    <s v="Clothing"/>
    <n v="41"/>
    <x v="26"/>
    <s v="L"/>
    <s v="Pink"/>
    <x v="2"/>
    <x v="0"/>
    <s v="No"/>
    <s v="PayPal"/>
    <s v="Store Pickup"/>
    <s v="No"/>
    <s v="No"/>
    <x v="2"/>
    <s v="Cash"/>
    <s v="Bi-Weekly"/>
  </r>
  <r>
    <x v="1789"/>
    <x v="16"/>
    <x v="0"/>
    <x v="0"/>
    <s v="Clothing"/>
    <n v="34"/>
    <x v="28"/>
    <s v="L"/>
    <s v="Peach"/>
    <x v="1"/>
    <x v="21"/>
    <s v="No"/>
    <s v="PayPal"/>
    <s v="2-Day Shipping"/>
    <s v="No"/>
    <s v="No"/>
    <x v="34"/>
    <s v="Debit Card"/>
    <s v="Quarterly"/>
  </r>
  <r>
    <x v="1790"/>
    <x v="2"/>
    <x v="0"/>
    <x v="24"/>
    <s v="Accessories"/>
    <n v="26"/>
    <x v="17"/>
    <s v="S"/>
    <s v="Violet"/>
    <x v="2"/>
    <x v="18"/>
    <s v="No"/>
    <s v="Credit Card"/>
    <s v="Store Pickup"/>
    <s v="No"/>
    <s v="No"/>
    <x v="4"/>
    <s v="PayPal"/>
    <s v="Bi-Weekly"/>
  </r>
  <r>
    <x v="1791"/>
    <x v="46"/>
    <x v="0"/>
    <x v="2"/>
    <s v="Clothing"/>
    <n v="98"/>
    <x v="6"/>
    <s v="S"/>
    <s v="Purple"/>
    <x v="0"/>
    <x v="17"/>
    <s v="No"/>
    <s v="Debit Card"/>
    <s v="Store Pickup"/>
    <s v="No"/>
    <s v="No"/>
    <x v="25"/>
    <s v="Cash"/>
    <s v="Annually"/>
  </r>
  <r>
    <x v="1792"/>
    <x v="21"/>
    <x v="0"/>
    <x v="4"/>
    <s v="Footwear"/>
    <n v="59"/>
    <x v="44"/>
    <s v="M"/>
    <s v="Peach"/>
    <x v="3"/>
    <x v="21"/>
    <s v="No"/>
    <s v="Bank Transfer"/>
    <s v="Express"/>
    <s v="No"/>
    <s v="No"/>
    <x v="17"/>
    <s v="Debit Card"/>
    <s v="Every 3 Months"/>
  </r>
  <r>
    <x v="1793"/>
    <x v="13"/>
    <x v="0"/>
    <x v="19"/>
    <s v="Accessories"/>
    <n v="92"/>
    <x v="44"/>
    <s v="S"/>
    <s v="White"/>
    <x v="3"/>
    <x v="22"/>
    <s v="No"/>
    <s v="Debit Card"/>
    <s v="Store Pickup"/>
    <s v="No"/>
    <s v="No"/>
    <x v="24"/>
    <s v="Cash"/>
    <s v="Every 3 Months"/>
  </r>
  <r>
    <x v="1794"/>
    <x v="52"/>
    <x v="0"/>
    <x v="21"/>
    <s v="Accessories"/>
    <n v="40"/>
    <x v="31"/>
    <s v="L"/>
    <s v="Indigo"/>
    <x v="1"/>
    <x v="18"/>
    <s v="No"/>
    <s v="Bank Transfer"/>
    <s v="Express"/>
    <s v="No"/>
    <s v="No"/>
    <x v="33"/>
    <s v="Debit Card"/>
    <s v="Fortnightly"/>
  </r>
  <r>
    <x v="1795"/>
    <x v="33"/>
    <x v="0"/>
    <x v="2"/>
    <s v="Clothing"/>
    <n v="20"/>
    <x v="48"/>
    <s v="S"/>
    <s v="Violet"/>
    <x v="3"/>
    <x v="17"/>
    <s v="No"/>
    <s v="Debit Card"/>
    <s v="2-Day Shipping"/>
    <s v="No"/>
    <s v="No"/>
    <x v="44"/>
    <s v="Debit Card"/>
    <s v="Fortnightly"/>
  </r>
  <r>
    <x v="1796"/>
    <x v="46"/>
    <x v="0"/>
    <x v="11"/>
    <s v="Clothing"/>
    <n v="35"/>
    <x v="36"/>
    <s v="S"/>
    <s v="Brown"/>
    <x v="1"/>
    <x v="0"/>
    <s v="No"/>
    <s v="Debit Card"/>
    <s v="Store Pickup"/>
    <s v="No"/>
    <s v="No"/>
    <x v="11"/>
    <s v="Venmo"/>
    <s v="Weekly"/>
  </r>
  <r>
    <x v="1797"/>
    <x v="46"/>
    <x v="0"/>
    <x v="22"/>
    <s v="Accessories"/>
    <n v="35"/>
    <x v="4"/>
    <s v="L"/>
    <s v="Maroon"/>
    <x v="1"/>
    <x v="20"/>
    <s v="No"/>
    <s v="PayPal"/>
    <s v="2-Day Shipping"/>
    <s v="No"/>
    <s v="No"/>
    <x v="8"/>
    <s v="Venmo"/>
    <s v="Weekly"/>
  </r>
  <r>
    <x v="1798"/>
    <x v="37"/>
    <x v="0"/>
    <x v="10"/>
    <s v="Clothing"/>
    <n v="82"/>
    <x v="25"/>
    <s v="L"/>
    <s v="Magenta"/>
    <x v="0"/>
    <x v="18"/>
    <s v="No"/>
    <s v="Credit Card"/>
    <s v="Express"/>
    <s v="No"/>
    <s v="No"/>
    <x v="43"/>
    <s v="Cash"/>
    <s v="Weekly"/>
  </r>
  <r>
    <x v="1799"/>
    <x v="45"/>
    <x v="0"/>
    <x v="15"/>
    <s v="Clothing"/>
    <n v="48"/>
    <x v="18"/>
    <s v="M"/>
    <s v="Charcoal"/>
    <x v="3"/>
    <x v="20"/>
    <s v="No"/>
    <s v="Debit Card"/>
    <s v="Express"/>
    <s v="No"/>
    <s v="No"/>
    <x v="39"/>
    <s v="Venmo"/>
    <s v="Weekly"/>
  </r>
  <r>
    <x v="1800"/>
    <x v="40"/>
    <x v="0"/>
    <x v="7"/>
    <s v="Outerwear"/>
    <n v="58"/>
    <x v="16"/>
    <s v="XL"/>
    <s v="Indigo"/>
    <x v="0"/>
    <x v="2"/>
    <s v="No"/>
    <s v="Cash"/>
    <s v="Express"/>
    <s v="No"/>
    <s v="No"/>
    <x v="48"/>
    <s v="Credit Card"/>
    <s v="Weekly"/>
  </r>
  <r>
    <x v="1801"/>
    <x v="23"/>
    <x v="0"/>
    <x v="1"/>
    <s v="Clothing"/>
    <n v="57"/>
    <x v="32"/>
    <s v="M"/>
    <s v="Turquoise"/>
    <x v="1"/>
    <x v="20"/>
    <s v="No"/>
    <s v="Credit Card"/>
    <s v="Express"/>
    <s v="No"/>
    <s v="No"/>
    <x v="26"/>
    <s v="Debit Card"/>
    <s v="Fortnightly"/>
  </r>
  <r>
    <x v="1802"/>
    <x v="9"/>
    <x v="0"/>
    <x v="6"/>
    <s v="Clothing"/>
    <n v="96"/>
    <x v="3"/>
    <s v="L"/>
    <s v="Turquoise"/>
    <x v="0"/>
    <x v="5"/>
    <s v="No"/>
    <s v="Bank Transfer"/>
    <s v="Store Pickup"/>
    <s v="No"/>
    <s v="No"/>
    <x v="4"/>
    <s v="Venmo"/>
    <s v="Bi-Weekly"/>
  </r>
  <r>
    <x v="1803"/>
    <x v="52"/>
    <x v="0"/>
    <x v="4"/>
    <s v="Footwear"/>
    <n v="97"/>
    <x v="13"/>
    <s v="S"/>
    <s v="Gray"/>
    <x v="2"/>
    <x v="1"/>
    <s v="No"/>
    <s v="PayPal"/>
    <s v="Free Shipping"/>
    <s v="No"/>
    <s v="No"/>
    <x v="42"/>
    <s v="Venmo"/>
    <s v="Fortnightly"/>
  </r>
  <r>
    <x v="1804"/>
    <x v="11"/>
    <x v="0"/>
    <x v="1"/>
    <s v="Clothing"/>
    <n v="42"/>
    <x v="7"/>
    <s v="L"/>
    <s v="Peach"/>
    <x v="0"/>
    <x v="14"/>
    <s v="No"/>
    <s v="Debit Card"/>
    <s v="Next Day Air"/>
    <s v="No"/>
    <s v="No"/>
    <x v="30"/>
    <s v="Credit Card"/>
    <s v="Weekly"/>
  </r>
  <r>
    <x v="1805"/>
    <x v="38"/>
    <x v="0"/>
    <x v="17"/>
    <s v="Clothing"/>
    <n v="62"/>
    <x v="28"/>
    <s v="L"/>
    <s v="Gold"/>
    <x v="1"/>
    <x v="8"/>
    <s v="No"/>
    <s v="Venmo"/>
    <s v="Store Pickup"/>
    <s v="No"/>
    <s v="No"/>
    <x v="15"/>
    <s v="Debit Card"/>
    <s v="Weekly"/>
  </r>
  <r>
    <x v="1806"/>
    <x v="44"/>
    <x v="0"/>
    <x v="8"/>
    <s v="Accessories"/>
    <n v="67"/>
    <x v="3"/>
    <s v="M"/>
    <s v="Green"/>
    <x v="3"/>
    <x v="20"/>
    <s v="No"/>
    <s v="Credit Card"/>
    <s v="Standard"/>
    <s v="No"/>
    <s v="No"/>
    <x v="37"/>
    <s v="Venmo"/>
    <s v="Annually"/>
  </r>
  <r>
    <x v="1807"/>
    <x v="50"/>
    <x v="0"/>
    <x v="4"/>
    <s v="Footwear"/>
    <n v="46"/>
    <x v="34"/>
    <s v="L"/>
    <s v="Gold"/>
    <x v="2"/>
    <x v="1"/>
    <s v="No"/>
    <s v="PayPal"/>
    <s v="Standard"/>
    <s v="No"/>
    <s v="No"/>
    <x v="10"/>
    <s v="Venmo"/>
    <s v="Fortnightly"/>
  </r>
  <r>
    <x v="1808"/>
    <x v="29"/>
    <x v="0"/>
    <x v="14"/>
    <s v="Outerwear"/>
    <n v="71"/>
    <x v="30"/>
    <s v="M"/>
    <s v="Lavender"/>
    <x v="1"/>
    <x v="24"/>
    <s v="No"/>
    <s v="Credit Card"/>
    <s v="Next Day Air"/>
    <s v="No"/>
    <s v="No"/>
    <x v="22"/>
    <s v="Debit Card"/>
    <s v="Monthly"/>
  </r>
  <r>
    <x v="1809"/>
    <x v="44"/>
    <x v="0"/>
    <x v="21"/>
    <s v="Accessories"/>
    <n v="99"/>
    <x v="29"/>
    <s v="S"/>
    <s v="Blue"/>
    <x v="3"/>
    <x v="23"/>
    <s v="No"/>
    <s v="Credit Card"/>
    <s v="Free Shipping"/>
    <s v="No"/>
    <s v="No"/>
    <x v="49"/>
    <s v="Debit Card"/>
    <s v="Fortnightly"/>
  </r>
  <r>
    <x v="1810"/>
    <x v="38"/>
    <x v="0"/>
    <x v="2"/>
    <s v="Clothing"/>
    <n v="28"/>
    <x v="33"/>
    <s v="M"/>
    <s v="Magenta"/>
    <x v="3"/>
    <x v="2"/>
    <s v="No"/>
    <s v="Credit Card"/>
    <s v="Standard"/>
    <s v="No"/>
    <s v="No"/>
    <x v="20"/>
    <s v="Cash"/>
    <s v="Bi-Weekly"/>
  </r>
  <r>
    <x v="1811"/>
    <x v="32"/>
    <x v="0"/>
    <x v="22"/>
    <s v="Accessories"/>
    <n v="77"/>
    <x v="48"/>
    <s v="L"/>
    <s v="Blue"/>
    <x v="2"/>
    <x v="15"/>
    <s v="No"/>
    <s v="Bank Transfer"/>
    <s v="Standard"/>
    <s v="No"/>
    <s v="No"/>
    <x v="42"/>
    <s v="Bank Transfer"/>
    <s v="Annually"/>
  </r>
  <r>
    <x v="1812"/>
    <x v="2"/>
    <x v="0"/>
    <x v="23"/>
    <s v="Footwear"/>
    <n v="63"/>
    <x v="22"/>
    <s v="S"/>
    <s v="Blue"/>
    <x v="2"/>
    <x v="8"/>
    <s v="No"/>
    <s v="Venmo"/>
    <s v="Express"/>
    <s v="No"/>
    <s v="No"/>
    <x v="27"/>
    <s v="PayPal"/>
    <s v="Bi-Weekly"/>
  </r>
  <r>
    <x v="1813"/>
    <x v="37"/>
    <x v="0"/>
    <x v="6"/>
    <s v="Clothing"/>
    <n v="62"/>
    <x v="26"/>
    <s v="M"/>
    <s v="Olive"/>
    <x v="1"/>
    <x v="1"/>
    <s v="No"/>
    <s v="Credit Card"/>
    <s v="Free Shipping"/>
    <s v="No"/>
    <s v="No"/>
    <x v="37"/>
    <s v="PayPal"/>
    <s v="Weekly"/>
  </r>
  <r>
    <x v="1814"/>
    <x v="45"/>
    <x v="0"/>
    <x v="2"/>
    <s v="Clothing"/>
    <n v="92"/>
    <x v="6"/>
    <s v="M"/>
    <s v="White"/>
    <x v="2"/>
    <x v="22"/>
    <s v="No"/>
    <s v="Debit Card"/>
    <s v="Free Shipping"/>
    <s v="No"/>
    <s v="No"/>
    <x v="37"/>
    <s v="Cash"/>
    <s v="Quarterly"/>
  </r>
  <r>
    <x v="1815"/>
    <x v="47"/>
    <x v="0"/>
    <x v="9"/>
    <s v="Footwear"/>
    <n v="72"/>
    <x v="35"/>
    <s v="L"/>
    <s v="White"/>
    <x v="0"/>
    <x v="9"/>
    <s v="No"/>
    <s v="Venmo"/>
    <s v="2-Day Shipping"/>
    <s v="No"/>
    <s v="No"/>
    <x v="26"/>
    <s v="Credit Card"/>
    <s v="Every 3 Months"/>
  </r>
  <r>
    <x v="1816"/>
    <x v="8"/>
    <x v="0"/>
    <x v="19"/>
    <s v="Accessories"/>
    <n v="79"/>
    <x v="41"/>
    <s v="M"/>
    <s v="Purple"/>
    <x v="2"/>
    <x v="17"/>
    <s v="No"/>
    <s v="Venmo"/>
    <s v="Express"/>
    <s v="No"/>
    <s v="No"/>
    <x v="7"/>
    <s v="Cash"/>
    <s v="Weekly"/>
  </r>
  <r>
    <x v="1817"/>
    <x v="45"/>
    <x v="0"/>
    <x v="17"/>
    <s v="Clothing"/>
    <n v="27"/>
    <x v="12"/>
    <s v="M"/>
    <s v="White"/>
    <x v="2"/>
    <x v="10"/>
    <s v="No"/>
    <s v="Credit Card"/>
    <s v="Free Shipping"/>
    <s v="No"/>
    <s v="No"/>
    <x v="41"/>
    <s v="Cash"/>
    <s v="Weekly"/>
  </r>
  <r>
    <x v="1818"/>
    <x v="44"/>
    <x v="0"/>
    <x v="12"/>
    <s v="Accessories"/>
    <n v="39"/>
    <x v="17"/>
    <s v="M"/>
    <s v="White"/>
    <x v="3"/>
    <x v="22"/>
    <s v="No"/>
    <s v="Credit Card"/>
    <s v="Express"/>
    <s v="No"/>
    <s v="No"/>
    <x v="39"/>
    <s v="Debit Card"/>
    <s v="Every 3 Months"/>
  </r>
  <r>
    <x v="1819"/>
    <x v="47"/>
    <x v="0"/>
    <x v="20"/>
    <s v="Clothing"/>
    <n v="86"/>
    <x v="22"/>
    <s v="S"/>
    <s v="Peach"/>
    <x v="1"/>
    <x v="9"/>
    <s v="No"/>
    <s v="Cash"/>
    <s v="Next Day Air"/>
    <s v="No"/>
    <s v="No"/>
    <x v="16"/>
    <s v="Cash"/>
    <s v="Quarterly"/>
  </r>
  <r>
    <x v="1820"/>
    <x v="1"/>
    <x v="0"/>
    <x v="5"/>
    <s v="Clothing"/>
    <n v="94"/>
    <x v="47"/>
    <s v="XL"/>
    <s v="Gold"/>
    <x v="3"/>
    <x v="16"/>
    <s v="No"/>
    <s v="PayPal"/>
    <s v="Express"/>
    <s v="No"/>
    <s v="No"/>
    <x v="4"/>
    <s v="PayPal"/>
    <s v="Monthly"/>
  </r>
  <r>
    <x v="1821"/>
    <x v="9"/>
    <x v="0"/>
    <x v="6"/>
    <s v="Clothing"/>
    <n v="53"/>
    <x v="1"/>
    <s v="M"/>
    <s v="Teal"/>
    <x v="1"/>
    <x v="11"/>
    <s v="No"/>
    <s v="Credit Card"/>
    <s v="Express"/>
    <s v="No"/>
    <s v="No"/>
    <x v="32"/>
    <s v="PayPal"/>
    <s v="Quarterly"/>
  </r>
  <r>
    <x v="1822"/>
    <x v="17"/>
    <x v="0"/>
    <x v="5"/>
    <s v="Clothing"/>
    <n v="85"/>
    <x v="39"/>
    <s v="S"/>
    <s v="Cyan"/>
    <x v="2"/>
    <x v="14"/>
    <s v="No"/>
    <s v="Cash"/>
    <s v="Standard"/>
    <s v="No"/>
    <s v="No"/>
    <x v="7"/>
    <s v="Cash"/>
    <s v="Annually"/>
  </r>
  <r>
    <x v="1823"/>
    <x v="46"/>
    <x v="0"/>
    <x v="20"/>
    <s v="Clothing"/>
    <n v="50"/>
    <x v="7"/>
    <s v="L"/>
    <s v="Pink"/>
    <x v="3"/>
    <x v="10"/>
    <s v="No"/>
    <s v="Cash"/>
    <s v="Free Shipping"/>
    <s v="No"/>
    <s v="No"/>
    <x v="19"/>
    <s v="Bank Transfer"/>
    <s v="Bi-Weekly"/>
  </r>
  <r>
    <x v="1824"/>
    <x v="44"/>
    <x v="0"/>
    <x v="13"/>
    <s v="Clothing"/>
    <n v="47"/>
    <x v="26"/>
    <s v="XL"/>
    <s v="Magenta"/>
    <x v="0"/>
    <x v="22"/>
    <s v="No"/>
    <s v="Credit Card"/>
    <s v="Express"/>
    <s v="No"/>
    <s v="No"/>
    <x v="4"/>
    <s v="Cash"/>
    <s v="Monthly"/>
  </r>
  <r>
    <x v="1825"/>
    <x v="51"/>
    <x v="0"/>
    <x v="23"/>
    <s v="Footwear"/>
    <n v="75"/>
    <x v="45"/>
    <s v="M"/>
    <s v="Pink"/>
    <x v="0"/>
    <x v="8"/>
    <s v="No"/>
    <s v="Bank Transfer"/>
    <s v="Next Day Air"/>
    <s v="No"/>
    <s v="No"/>
    <x v="23"/>
    <s v="Credit Card"/>
    <s v="Weekly"/>
  </r>
  <r>
    <x v="1826"/>
    <x v="4"/>
    <x v="0"/>
    <x v="17"/>
    <s v="Clothing"/>
    <n v="60"/>
    <x v="27"/>
    <s v="M"/>
    <s v="Turquoise"/>
    <x v="0"/>
    <x v="19"/>
    <s v="No"/>
    <s v="PayPal"/>
    <s v="Express"/>
    <s v="No"/>
    <s v="No"/>
    <x v="12"/>
    <s v="Debit Card"/>
    <s v="Annually"/>
  </r>
  <r>
    <x v="1827"/>
    <x v="30"/>
    <x v="0"/>
    <x v="17"/>
    <s v="Clothing"/>
    <n v="36"/>
    <x v="34"/>
    <s v="S"/>
    <s v="Pink"/>
    <x v="1"/>
    <x v="8"/>
    <s v="No"/>
    <s v="Cash"/>
    <s v="2-Day Shipping"/>
    <s v="No"/>
    <s v="No"/>
    <x v="4"/>
    <s v="Bank Transfer"/>
    <s v="Weekly"/>
  </r>
  <r>
    <x v="1828"/>
    <x v="23"/>
    <x v="0"/>
    <x v="7"/>
    <s v="Outerwear"/>
    <n v="80"/>
    <x v="13"/>
    <s v="L"/>
    <s v="Gray"/>
    <x v="1"/>
    <x v="20"/>
    <s v="No"/>
    <s v="Debit Card"/>
    <s v="Express"/>
    <s v="No"/>
    <s v="No"/>
    <x v="24"/>
    <s v="Cash"/>
    <s v="Every 3 Months"/>
  </r>
  <r>
    <x v="1829"/>
    <x v="11"/>
    <x v="0"/>
    <x v="19"/>
    <s v="Accessories"/>
    <n v="96"/>
    <x v="4"/>
    <s v="M"/>
    <s v="White"/>
    <x v="1"/>
    <x v="8"/>
    <s v="No"/>
    <s v="Venmo"/>
    <s v="2-Day Shipping"/>
    <s v="No"/>
    <s v="No"/>
    <x v="16"/>
    <s v="Credit Card"/>
    <s v="Quarterly"/>
  </r>
  <r>
    <x v="1830"/>
    <x v="2"/>
    <x v="0"/>
    <x v="12"/>
    <s v="Accessories"/>
    <n v="80"/>
    <x v="23"/>
    <s v="M"/>
    <s v="Blue"/>
    <x v="0"/>
    <x v="6"/>
    <s v="No"/>
    <s v="Credit Card"/>
    <s v="Express"/>
    <s v="No"/>
    <s v="No"/>
    <x v="22"/>
    <s v="Venmo"/>
    <s v="Annually"/>
  </r>
  <r>
    <x v="1831"/>
    <x v="46"/>
    <x v="0"/>
    <x v="0"/>
    <s v="Clothing"/>
    <n v="71"/>
    <x v="1"/>
    <s v="M"/>
    <s v="Cyan"/>
    <x v="2"/>
    <x v="13"/>
    <s v="No"/>
    <s v="Bank Transfer"/>
    <s v="Free Shipping"/>
    <s v="No"/>
    <s v="No"/>
    <x v="36"/>
    <s v="Bank Transfer"/>
    <s v="Every 3 Months"/>
  </r>
  <r>
    <x v="1832"/>
    <x v="28"/>
    <x v="0"/>
    <x v="16"/>
    <s v="Accessories"/>
    <n v="29"/>
    <x v="7"/>
    <s v="M"/>
    <s v="Blue"/>
    <x v="3"/>
    <x v="12"/>
    <s v="No"/>
    <s v="Debit Card"/>
    <s v="Free Shipping"/>
    <s v="No"/>
    <s v="No"/>
    <x v="26"/>
    <s v="Cash"/>
    <s v="Monthly"/>
  </r>
  <r>
    <x v="1833"/>
    <x v="50"/>
    <x v="0"/>
    <x v="16"/>
    <s v="Accessories"/>
    <n v="53"/>
    <x v="7"/>
    <s v="M"/>
    <s v="Yellow"/>
    <x v="1"/>
    <x v="9"/>
    <s v="No"/>
    <s v="Bank Transfer"/>
    <s v="2-Day Shipping"/>
    <s v="No"/>
    <s v="No"/>
    <x v="5"/>
    <s v="PayPal"/>
    <s v="Fortnightly"/>
  </r>
  <r>
    <x v="1834"/>
    <x v="34"/>
    <x v="0"/>
    <x v="11"/>
    <s v="Clothing"/>
    <n v="35"/>
    <x v="27"/>
    <s v="M"/>
    <s v="Charcoal"/>
    <x v="2"/>
    <x v="7"/>
    <s v="No"/>
    <s v="Venmo"/>
    <s v="2-Day Shipping"/>
    <s v="No"/>
    <s v="No"/>
    <x v="30"/>
    <s v="Venmo"/>
    <s v="Fortnightly"/>
  </r>
  <r>
    <x v="1835"/>
    <x v="13"/>
    <x v="0"/>
    <x v="18"/>
    <s v="Accessories"/>
    <n v="75"/>
    <x v="0"/>
    <s v="M"/>
    <s v="Lavender"/>
    <x v="3"/>
    <x v="4"/>
    <s v="No"/>
    <s v="Cash"/>
    <s v="2-Day Shipping"/>
    <s v="No"/>
    <s v="No"/>
    <x v="24"/>
    <s v="Credit Card"/>
    <s v="Quarterly"/>
  </r>
  <r>
    <x v="1836"/>
    <x v="17"/>
    <x v="0"/>
    <x v="13"/>
    <s v="Clothing"/>
    <n v="52"/>
    <x v="36"/>
    <s v="M"/>
    <s v="Teal"/>
    <x v="3"/>
    <x v="19"/>
    <s v="No"/>
    <s v="Cash"/>
    <s v="2-Day Shipping"/>
    <s v="No"/>
    <s v="No"/>
    <x v="31"/>
    <s v="Credit Card"/>
    <s v="Monthly"/>
  </r>
  <r>
    <x v="1837"/>
    <x v="38"/>
    <x v="0"/>
    <x v="19"/>
    <s v="Accessories"/>
    <n v="77"/>
    <x v="6"/>
    <s v="M"/>
    <s v="Beige"/>
    <x v="0"/>
    <x v="6"/>
    <s v="No"/>
    <s v="PayPal"/>
    <s v="Free Shipping"/>
    <s v="No"/>
    <s v="No"/>
    <x v="6"/>
    <s v="Venmo"/>
    <s v="Monthly"/>
  </r>
  <r>
    <x v="1838"/>
    <x v="43"/>
    <x v="0"/>
    <x v="24"/>
    <s v="Accessories"/>
    <n v="24"/>
    <x v="34"/>
    <s v="L"/>
    <s v="Blue"/>
    <x v="3"/>
    <x v="7"/>
    <s v="No"/>
    <s v="Credit Card"/>
    <s v="Next Day Air"/>
    <s v="No"/>
    <s v="No"/>
    <x v="47"/>
    <s v="Credit Card"/>
    <s v="Quarterly"/>
  </r>
  <r>
    <x v="1839"/>
    <x v="45"/>
    <x v="0"/>
    <x v="5"/>
    <s v="Clothing"/>
    <n v="78"/>
    <x v="16"/>
    <s v="XL"/>
    <s v="Purple"/>
    <x v="0"/>
    <x v="18"/>
    <s v="No"/>
    <s v="Venmo"/>
    <s v="Store Pickup"/>
    <s v="No"/>
    <s v="No"/>
    <x v="18"/>
    <s v="Cash"/>
    <s v="Annually"/>
  </r>
  <r>
    <x v="1840"/>
    <x v="32"/>
    <x v="0"/>
    <x v="3"/>
    <s v="Footwear"/>
    <n v="98"/>
    <x v="5"/>
    <s v="M"/>
    <s v="Gold"/>
    <x v="0"/>
    <x v="5"/>
    <s v="No"/>
    <s v="Cash"/>
    <s v="Store Pickup"/>
    <s v="No"/>
    <s v="No"/>
    <x v="15"/>
    <s v="Bank Transfer"/>
    <s v="Every 3 Months"/>
  </r>
  <r>
    <x v="1841"/>
    <x v="18"/>
    <x v="0"/>
    <x v="20"/>
    <s v="Clothing"/>
    <n v="57"/>
    <x v="34"/>
    <s v="L"/>
    <s v="Blue"/>
    <x v="0"/>
    <x v="21"/>
    <s v="No"/>
    <s v="Debit Card"/>
    <s v="Standard"/>
    <s v="No"/>
    <s v="No"/>
    <x v="22"/>
    <s v="PayPal"/>
    <s v="Every 3 Months"/>
  </r>
  <r>
    <x v="1842"/>
    <x v="12"/>
    <x v="0"/>
    <x v="8"/>
    <s v="Accessories"/>
    <n v="78"/>
    <x v="15"/>
    <s v="M"/>
    <s v="Black"/>
    <x v="2"/>
    <x v="14"/>
    <s v="No"/>
    <s v="Bank Transfer"/>
    <s v="Express"/>
    <s v="No"/>
    <s v="No"/>
    <x v="43"/>
    <s v="Debit Card"/>
    <s v="Annually"/>
  </r>
  <r>
    <x v="1843"/>
    <x v="24"/>
    <x v="0"/>
    <x v="14"/>
    <s v="Outerwear"/>
    <n v="76"/>
    <x v="0"/>
    <s v="M"/>
    <s v="Charcoal"/>
    <x v="3"/>
    <x v="10"/>
    <s v="No"/>
    <s v="Bank Transfer"/>
    <s v="Next Day Air"/>
    <s v="No"/>
    <s v="No"/>
    <x v="18"/>
    <s v="Credit Card"/>
    <s v="Monthly"/>
  </r>
  <r>
    <x v="1844"/>
    <x v="52"/>
    <x v="0"/>
    <x v="6"/>
    <s v="Clothing"/>
    <n v="26"/>
    <x v="45"/>
    <s v="M"/>
    <s v="Purple"/>
    <x v="1"/>
    <x v="2"/>
    <s v="No"/>
    <s v="Venmo"/>
    <s v="2-Day Shipping"/>
    <s v="No"/>
    <s v="No"/>
    <x v="4"/>
    <s v="Credit Card"/>
    <s v="Annually"/>
  </r>
  <r>
    <x v="1845"/>
    <x v="47"/>
    <x v="0"/>
    <x v="3"/>
    <s v="Footwear"/>
    <n v="78"/>
    <x v="12"/>
    <s v="M"/>
    <s v="Orange"/>
    <x v="0"/>
    <x v="11"/>
    <s v="No"/>
    <s v="Debit Card"/>
    <s v="2-Day Shipping"/>
    <s v="No"/>
    <s v="No"/>
    <x v="30"/>
    <s v="Bank Transfer"/>
    <s v="Quarterly"/>
  </r>
  <r>
    <x v="1846"/>
    <x v="33"/>
    <x v="0"/>
    <x v="18"/>
    <s v="Accessories"/>
    <n v="53"/>
    <x v="48"/>
    <s v="M"/>
    <s v="Yellow"/>
    <x v="2"/>
    <x v="3"/>
    <s v="No"/>
    <s v="Debit Card"/>
    <s v="Standard"/>
    <s v="No"/>
    <s v="No"/>
    <x v="44"/>
    <s v="Venmo"/>
    <s v="Quarterly"/>
  </r>
  <r>
    <x v="1847"/>
    <x v="5"/>
    <x v="0"/>
    <x v="3"/>
    <s v="Footwear"/>
    <n v="100"/>
    <x v="28"/>
    <s v="XL"/>
    <s v="Cyan"/>
    <x v="2"/>
    <x v="14"/>
    <s v="No"/>
    <s v="Debit Card"/>
    <s v="Free Shipping"/>
    <s v="No"/>
    <s v="No"/>
    <x v="3"/>
    <s v="Credit Card"/>
    <s v="Weekly"/>
  </r>
  <r>
    <x v="1848"/>
    <x v="1"/>
    <x v="0"/>
    <x v="2"/>
    <s v="Clothing"/>
    <n v="73"/>
    <x v="1"/>
    <s v="XL"/>
    <s v="Yellow"/>
    <x v="0"/>
    <x v="2"/>
    <s v="No"/>
    <s v="Credit Card"/>
    <s v="Express"/>
    <s v="No"/>
    <s v="No"/>
    <x v="11"/>
    <s v="Cash"/>
    <s v="Every 3 Months"/>
  </r>
  <r>
    <x v="1849"/>
    <x v="11"/>
    <x v="0"/>
    <x v="11"/>
    <s v="Clothing"/>
    <n v="40"/>
    <x v="35"/>
    <s v="M"/>
    <s v="Maroon"/>
    <x v="0"/>
    <x v="9"/>
    <s v="No"/>
    <s v="Credit Card"/>
    <s v="Store Pickup"/>
    <s v="No"/>
    <s v="No"/>
    <x v="31"/>
    <s v="Bank Transfer"/>
    <s v="Monthly"/>
  </r>
  <r>
    <x v="1850"/>
    <x v="47"/>
    <x v="0"/>
    <x v="24"/>
    <s v="Accessories"/>
    <n v="76"/>
    <x v="5"/>
    <s v="S"/>
    <s v="Black"/>
    <x v="0"/>
    <x v="11"/>
    <s v="No"/>
    <s v="Credit Card"/>
    <s v="Store Pickup"/>
    <s v="No"/>
    <s v="No"/>
    <x v="16"/>
    <s v="Debit Card"/>
    <s v="Weekly"/>
  </r>
  <r>
    <x v="1851"/>
    <x v="48"/>
    <x v="0"/>
    <x v="11"/>
    <s v="Clothing"/>
    <n v="80"/>
    <x v="12"/>
    <s v="S"/>
    <s v="Lavender"/>
    <x v="3"/>
    <x v="0"/>
    <s v="No"/>
    <s v="Venmo"/>
    <s v="Free Shipping"/>
    <s v="No"/>
    <s v="No"/>
    <x v="7"/>
    <s v="Bank Transfer"/>
    <s v="Fortnightly"/>
  </r>
  <r>
    <x v="1852"/>
    <x v="38"/>
    <x v="0"/>
    <x v="1"/>
    <s v="Clothing"/>
    <n v="80"/>
    <x v="38"/>
    <s v="XL"/>
    <s v="Violet"/>
    <x v="0"/>
    <x v="22"/>
    <s v="No"/>
    <s v="Cash"/>
    <s v="Store Pickup"/>
    <s v="No"/>
    <s v="No"/>
    <x v="18"/>
    <s v="Cash"/>
    <s v="Weekly"/>
  </r>
  <r>
    <x v="1853"/>
    <x v="26"/>
    <x v="0"/>
    <x v="0"/>
    <s v="Clothing"/>
    <n v="67"/>
    <x v="25"/>
    <s v="XL"/>
    <s v="Olive"/>
    <x v="1"/>
    <x v="3"/>
    <s v="No"/>
    <s v="Bank Transfer"/>
    <s v="Express"/>
    <s v="No"/>
    <s v="No"/>
    <x v="47"/>
    <s v="PayPal"/>
    <s v="Fortnightly"/>
  </r>
  <r>
    <x v="1854"/>
    <x v="15"/>
    <x v="0"/>
    <x v="1"/>
    <s v="Clothing"/>
    <n v="61"/>
    <x v="0"/>
    <s v="M"/>
    <s v="Teal"/>
    <x v="1"/>
    <x v="22"/>
    <s v="No"/>
    <s v="Credit Card"/>
    <s v="Express"/>
    <s v="No"/>
    <s v="No"/>
    <x v="3"/>
    <s v="Credit Card"/>
    <s v="Annually"/>
  </r>
  <r>
    <x v="1855"/>
    <x v="52"/>
    <x v="0"/>
    <x v="5"/>
    <s v="Clothing"/>
    <n v="76"/>
    <x v="3"/>
    <s v="XL"/>
    <s v="Teal"/>
    <x v="1"/>
    <x v="10"/>
    <s v="No"/>
    <s v="Bank Transfer"/>
    <s v="Standard"/>
    <s v="No"/>
    <s v="No"/>
    <x v="44"/>
    <s v="Cash"/>
    <s v="Annually"/>
  </r>
  <r>
    <x v="1856"/>
    <x v="6"/>
    <x v="0"/>
    <x v="16"/>
    <s v="Accessories"/>
    <n v="55"/>
    <x v="28"/>
    <s v="XL"/>
    <s v="Beige"/>
    <x v="2"/>
    <x v="4"/>
    <s v="No"/>
    <s v="Venmo"/>
    <s v="Free Shipping"/>
    <s v="No"/>
    <s v="No"/>
    <x v="48"/>
    <s v="PayPal"/>
    <s v="Bi-Weekly"/>
  </r>
  <r>
    <x v="1857"/>
    <x v="47"/>
    <x v="0"/>
    <x v="17"/>
    <s v="Clothing"/>
    <n v="85"/>
    <x v="24"/>
    <s v="L"/>
    <s v="Maroon"/>
    <x v="2"/>
    <x v="17"/>
    <s v="No"/>
    <s v="Cash"/>
    <s v="Next Day Air"/>
    <s v="No"/>
    <s v="No"/>
    <x v="42"/>
    <s v="Cash"/>
    <s v="Monthly"/>
  </r>
  <r>
    <x v="1858"/>
    <x v="40"/>
    <x v="0"/>
    <x v="18"/>
    <s v="Accessories"/>
    <n v="69"/>
    <x v="1"/>
    <s v="S"/>
    <s v="Peach"/>
    <x v="1"/>
    <x v="8"/>
    <s v="No"/>
    <s v="Venmo"/>
    <s v="2-Day Shipping"/>
    <s v="No"/>
    <s v="No"/>
    <x v="6"/>
    <s v="Debit Card"/>
    <s v="Annually"/>
  </r>
  <r>
    <x v="1859"/>
    <x v="22"/>
    <x v="0"/>
    <x v="22"/>
    <s v="Accessories"/>
    <n v="26"/>
    <x v="32"/>
    <s v="L"/>
    <s v="Beige"/>
    <x v="2"/>
    <x v="18"/>
    <s v="No"/>
    <s v="Credit Card"/>
    <s v="Store Pickup"/>
    <s v="No"/>
    <s v="No"/>
    <x v="32"/>
    <s v="Debit Card"/>
    <s v="Fortnightly"/>
  </r>
  <r>
    <x v="1860"/>
    <x v="20"/>
    <x v="0"/>
    <x v="17"/>
    <s v="Clothing"/>
    <n v="64"/>
    <x v="23"/>
    <s v="M"/>
    <s v="Silver"/>
    <x v="2"/>
    <x v="6"/>
    <s v="No"/>
    <s v="Credit Card"/>
    <s v="Next Day Air"/>
    <s v="No"/>
    <s v="No"/>
    <x v="7"/>
    <s v="Credit Card"/>
    <s v="Monthly"/>
  </r>
  <r>
    <x v="1861"/>
    <x v="26"/>
    <x v="0"/>
    <x v="4"/>
    <s v="Footwear"/>
    <n v="60"/>
    <x v="45"/>
    <s v="S"/>
    <s v="Peach"/>
    <x v="3"/>
    <x v="15"/>
    <s v="No"/>
    <s v="Bank Transfer"/>
    <s v="Standard"/>
    <s v="No"/>
    <s v="No"/>
    <x v="5"/>
    <s v="Debit Card"/>
    <s v="Monthly"/>
  </r>
  <r>
    <x v="1862"/>
    <x v="35"/>
    <x v="0"/>
    <x v="24"/>
    <s v="Accessories"/>
    <n v="36"/>
    <x v="13"/>
    <s v="M"/>
    <s v="Turquoise"/>
    <x v="0"/>
    <x v="12"/>
    <s v="No"/>
    <s v="Debit Card"/>
    <s v="Express"/>
    <s v="No"/>
    <s v="No"/>
    <x v="9"/>
    <s v="PayPal"/>
    <s v="Fortnightly"/>
  </r>
  <r>
    <x v="1863"/>
    <x v="15"/>
    <x v="0"/>
    <x v="3"/>
    <s v="Footwear"/>
    <n v="21"/>
    <x v="39"/>
    <s v="L"/>
    <s v="Orange"/>
    <x v="1"/>
    <x v="24"/>
    <s v="No"/>
    <s v="Venmo"/>
    <s v="2-Day Shipping"/>
    <s v="No"/>
    <s v="No"/>
    <x v="30"/>
    <s v="Debit Card"/>
    <s v="Monthly"/>
  </r>
  <r>
    <x v="1864"/>
    <x v="1"/>
    <x v="0"/>
    <x v="21"/>
    <s v="Accessories"/>
    <n v="72"/>
    <x v="5"/>
    <s v="S"/>
    <s v="Cyan"/>
    <x v="3"/>
    <x v="4"/>
    <s v="No"/>
    <s v="Bank Transfer"/>
    <s v="2-Day Shipping"/>
    <s v="No"/>
    <s v="No"/>
    <x v="33"/>
    <s v="Venmo"/>
    <s v="Quarterly"/>
  </r>
  <r>
    <x v="1865"/>
    <x v="19"/>
    <x v="0"/>
    <x v="13"/>
    <s v="Clothing"/>
    <n v="62"/>
    <x v="9"/>
    <s v="S"/>
    <s v="Silver"/>
    <x v="2"/>
    <x v="22"/>
    <s v="No"/>
    <s v="Venmo"/>
    <s v="Store Pickup"/>
    <s v="No"/>
    <s v="No"/>
    <x v="45"/>
    <s v="Bank Transfer"/>
    <s v="Monthly"/>
  </r>
  <r>
    <x v="1866"/>
    <x v="18"/>
    <x v="0"/>
    <x v="17"/>
    <s v="Clothing"/>
    <n v="44"/>
    <x v="29"/>
    <s v="XL"/>
    <s v="Gold"/>
    <x v="0"/>
    <x v="19"/>
    <s v="No"/>
    <s v="Debit Card"/>
    <s v="Standard"/>
    <s v="No"/>
    <s v="No"/>
    <x v="44"/>
    <s v="Credit Card"/>
    <s v="Fortnightly"/>
  </r>
  <r>
    <x v="1867"/>
    <x v="4"/>
    <x v="0"/>
    <x v="11"/>
    <s v="Clothing"/>
    <n v="52"/>
    <x v="12"/>
    <s v="M"/>
    <s v="Brown"/>
    <x v="3"/>
    <x v="23"/>
    <s v="No"/>
    <s v="Debit Card"/>
    <s v="2-Day Shipping"/>
    <s v="No"/>
    <s v="No"/>
    <x v="41"/>
    <s v="Venmo"/>
    <s v="Quarterly"/>
  </r>
  <r>
    <x v="1868"/>
    <x v="51"/>
    <x v="0"/>
    <x v="24"/>
    <s v="Accessories"/>
    <n v="58"/>
    <x v="27"/>
    <s v="M"/>
    <s v="Silver"/>
    <x v="1"/>
    <x v="10"/>
    <s v="No"/>
    <s v="Bank Transfer"/>
    <s v="Next Day Air"/>
    <s v="No"/>
    <s v="No"/>
    <x v="12"/>
    <s v="Cash"/>
    <s v="Fortnightly"/>
  </r>
  <r>
    <x v="1869"/>
    <x v="20"/>
    <x v="0"/>
    <x v="0"/>
    <s v="Clothing"/>
    <n v="77"/>
    <x v="8"/>
    <s v="S"/>
    <s v="Beige"/>
    <x v="1"/>
    <x v="20"/>
    <s v="No"/>
    <s v="PayPal"/>
    <s v="2-Day Shipping"/>
    <s v="No"/>
    <s v="No"/>
    <x v="20"/>
    <s v="Debit Card"/>
    <s v="Every 3 Months"/>
  </r>
  <r>
    <x v="1870"/>
    <x v="49"/>
    <x v="0"/>
    <x v="0"/>
    <s v="Clothing"/>
    <n v="99"/>
    <x v="5"/>
    <s v="L"/>
    <s v="Violet"/>
    <x v="1"/>
    <x v="24"/>
    <s v="No"/>
    <s v="Debit Card"/>
    <s v="Store Pickup"/>
    <s v="No"/>
    <s v="No"/>
    <x v="46"/>
    <s v="Debit Card"/>
    <s v="Fortnightly"/>
  </r>
  <r>
    <x v="1871"/>
    <x v="19"/>
    <x v="0"/>
    <x v="2"/>
    <s v="Clothing"/>
    <n v="96"/>
    <x v="26"/>
    <s v="XL"/>
    <s v="Violet"/>
    <x v="3"/>
    <x v="2"/>
    <s v="No"/>
    <s v="Bank Transfer"/>
    <s v="Standard"/>
    <s v="No"/>
    <s v="No"/>
    <x v="0"/>
    <s v="Cash"/>
    <s v="Every 3 Months"/>
  </r>
  <r>
    <x v="1872"/>
    <x v="49"/>
    <x v="0"/>
    <x v="17"/>
    <s v="Clothing"/>
    <n v="64"/>
    <x v="29"/>
    <s v="M"/>
    <s v="Lavender"/>
    <x v="2"/>
    <x v="12"/>
    <s v="No"/>
    <s v="Credit Card"/>
    <s v="Standard"/>
    <s v="No"/>
    <s v="No"/>
    <x v="37"/>
    <s v="Credit Card"/>
    <s v="Monthly"/>
  </r>
  <r>
    <x v="1873"/>
    <x v="14"/>
    <x v="0"/>
    <x v="1"/>
    <s v="Clothing"/>
    <n v="44"/>
    <x v="48"/>
    <s v="XL"/>
    <s v="Red"/>
    <x v="3"/>
    <x v="3"/>
    <s v="No"/>
    <s v="Credit Card"/>
    <s v="Express"/>
    <s v="No"/>
    <s v="No"/>
    <x v="3"/>
    <s v="Bank Transfer"/>
    <s v="Weekly"/>
  </r>
  <r>
    <x v="1874"/>
    <x v="29"/>
    <x v="0"/>
    <x v="13"/>
    <s v="Clothing"/>
    <n v="33"/>
    <x v="27"/>
    <s v="L"/>
    <s v="Purple"/>
    <x v="3"/>
    <x v="15"/>
    <s v="No"/>
    <s v="Cash"/>
    <s v="Free Shipping"/>
    <s v="No"/>
    <s v="No"/>
    <x v="0"/>
    <s v="Cash"/>
    <s v="Weekly"/>
  </r>
  <r>
    <x v="1875"/>
    <x v="6"/>
    <x v="0"/>
    <x v="23"/>
    <s v="Footwear"/>
    <n v="71"/>
    <x v="30"/>
    <s v="M"/>
    <s v="Brown"/>
    <x v="0"/>
    <x v="20"/>
    <s v="No"/>
    <s v="Debit Card"/>
    <s v="Next Day Air"/>
    <s v="No"/>
    <s v="No"/>
    <x v="49"/>
    <s v="Credit Card"/>
    <s v="Quarterly"/>
  </r>
  <r>
    <x v="1876"/>
    <x v="22"/>
    <x v="0"/>
    <x v="11"/>
    <s v="Clothing"/>
    <n v="36"/>
    <x v="26"/>
    <s v="M"/>
    <s v="Gray"/>
    <x v="3"/>
    <x v="5"/>
    <s v="No"/>
    <s v="Credit Card"/>
    <s v="Standard"/>
    <s v="No"/>
    <s v="No"/>
    <x v="41"/>
    <s v="Venmo"/>
    <s v="Quarterly"/>
  </r>
  <r>
    <x v="1877"/>
    <x v="28"/>
    <x v="0"/>
    <x v="24"/>
    <s v="Accessories"/>
    <n v="62"/>
    <x v="38"/>
    <s v="L"/>
    <s v="Pink"/>
    <x v="3"/>
    <x v="15"/>
    <s v="No"/>
    <s v="Cash"/>
    <s v="Express"/>
    <s v="No"/>
    <s v="No"/>
    <x v="35"/>
    <s v="Credit Card"/>
    <s v="Annually"/>
  </r>
  <r>
    <x v="1878"/>
    <x v="50"/>
    <x v="0"/>
    <x v="20"/>
    <s v="Clothing"/>
    <n v="29"/>
    <x v="19"/>
    <s v="L"/>
    <s v="Magenta"/>
    <x v="2"/>
    <x v="23"/>
    <s v="No"/>
    <s v="Credit Card"/>
    <s v="Store Pickup"/>
    <s v="No"/>
    <s v="No"/>
    <x v="36"/>
    <s v="Credit Card"/>
    <s v="Monthly"/>
  </r>
  <r>
    <x v="1879"/>
    <x v="19"/>
    <x v="0"/>
    <x v="17"/>
    <s v="Clothing"/>
    <n v="33"/>
    <x v="30"/>
    <s v="L"/>
    <s v="Charcoal"/>
    <x v="1"/>
    <x v="1"/>
    <s v="No"/>
    <s v="Debit Card"/>
    <s v="Express"/>
    <s v="No"/>
    <s v="No"/>
    <x v="15"/>
    <s v="Cash"/>
    <s v="Bi-Weekly"/>
  </r>
  <r>
    <x v="1880"/>
    <x v="50"/>
    <x v="0"/>
    <x v="0"/>
    <s v="Clothing"/>
    <n v="33"/>
    <x v="32"/>
    <s v="L"/>
    <s v="Yellow"/>
    <x v="3"/>
    <x v="0"/>
    <s v="No"/>
    <s v="PayPal"/>
    <s v="2-Day Shipping"/>
    <s v="No"/>
    <s v="No"/>
    <x v="6"/>
    <s v="Debit Card"/>
    <s v="Monthly"/>
  </r>
  <r>
    <x v="1881"/>
    <x v="44"/>
    <x v="0"/>
    <x v="0"/>
    <s v="Clothing"/>
    <n v="41"/>
    <x v="32"/>
    <s v="M"/>
    <s v="Red"/>
    <x v="0"/>
    <x v="24"/>
    <s v="No"/>
    <s v="Bank Transfer"/>
    <s v="Standard"/>
    <s v="No"/>
    <s v="No"/>
    <x v="21"/>
    <s v="Cash"/>
    <s v="Bi-Weekly"/>
  </r>
  <r>
    <x v="1882"/>
    <x v="42"/>
    <x v="0"/>
    <x v="18"/>
    <s v="Accessories"/>
    <n v="54"/>
    <x v="30"/>
    <s v="L"/>
    <s v="Blue"/>
    <x v="0"/>
    <x v="16"/>
    <s v="No"/>
    <s v="Debit Card"/>
    <s v="Store Pickup"/>
    <s v="No"/>
    <s v="No"/>
    <x v="29"/>
    <s v="Bank Transfer"/>
    <s v="Quarterly"/>
  </r>
  <r>
    <x v="1883"/>
    <x v="15"/>
    <x v="0"/>
    <x v="21"/>
    <s v="Accessories"/>
    <n v="58"/>
    <x v="42"/>
    <s v="M"/>
    <s v="Cyan"/>
    <x v="1"/>
    <x v="8"/>
    <s v="No"/>
    <s v="PayPal"/>
    <s v="Store Pickup"/>
    <s v="No"/>
    <s v="No"/>
    <x v="30"/>
    <s v="Debit Card"/>
    <s v="Fortnightly"/>
  </r>
  <r>
    <x v="1884"/>
    <x v="7"/>
    <x v="0"/>
    <x v="6"/>
    <s v="Clothing"/>
    <n v="30"/>
    <x v="28"/>
    <s v="S"/>
    <s v="Pink"/>
    <x v="2"/>
    <x v="24"/>
    <s v="No"/>
    <s v="Bank Transfer"/>
    <s v="Next Day Air"/>
    <s v="No"/>
    <s v="No"/>
    <x v="28"/>
    <s v="Bank Transfer"/>
    <s v="Bi-Weekly"/>
  </r>
  <r>
    <x v="1885"/>
    <x v="8"/>
    <x v="0"/>
    <x v="16"/>
    <s v="Accessories"/>
    <n v="53"/>
    <x v="22"/>
    <s v="S"/>
    <s v="Maroon"/>
    <x v="0"/>
    <x v="14"/>
    <s v="No"/>
    <s v="Credit Card"/>
    <s v="Standard"/>
    <s v="No"/>
    <s v="No"/>
    <x v="31"/>
    <s v="Cash"/>
    <s v="Monthly"/>
  </r>
  <r>
    <x v="1886"/>
    <x v="20"/>
    <x v="0"/>
    <x v="24"/>
    <s v="Accessories"/>
    <n v="91"/>
    <x v="10"/>
    <s v="L"/>
    <s v="Beige"/>
    <x v="1"/>
    <x v="14"/>
    <s v="No"/>
    <s v="Cash"/>
    <s v="Next Day Air"/>
    <s v="No"/>
    <s v="No"/>
    <x v="15"/>
    <s v="Cash"/>
    <s v="Bi-Weekly"/>
  </r>
  <r>
    <x v="1887"/>
    <x v="14"/>
    <x v="0"/>
    <x v="15"/>
    <s v="Clothing"/>
    <n v="44"/>
    <x v="25"/>
    <s v="XL"/>
    <s v="Gold"/>
    <x v="3"/>
    <x v="1"/>
    <s v="No"/>
    <s v="Cash"/>
    <s v="Express"/>
    <s v="No"/>
    <s v="No"/>
    <x v="35"/>
    <s v="PayPal"/>
    <s v="Monthly"/>
  </r>
  <r>
    <x v="1888"/>
    <x v="46"/>
    <x v="0"/>
    <x v="15"/>
    <s v="Clothing"/>
    <n v="89"/>
    <x v="45"/>
    <s v="XL"/>
    <s v="Turquoise"/>
    <x v="0"/>
    <x v="23"/>
    <s v="No"/>
    <s v="Bank Transfer"/>
    <s v="Free Shipping"/>
    <s v="No"/>
    <s v="No"/>
    <x v="26"/>
    <s v="Credit Card"/>
    <s v="Weekly"/>
  </r>
  <r>
    <x v="1889"/>
    <x v="35"/>
    <x v="0"/>
    <x v="11"/>
    <s v="Clothing"/>
    <n v="57"/>
    <x v="17"/>
    <s v="L"/>
    <s v="Peach"/>
    <x v="1"/>
    <x v="25"/>
    <s v="No"/>
    <s v="Debit Card"/>
    <s v="Next Day Air"/>
    <s v="No"/>
    <s v="No"/>
    <x v="46"/>
    <s v="Bank Transfer"/>
    <s v="Weekly"/>
  </r>
  <r>
    <x v="1890"/>
    <x v="24"/>
    <x v="0"/>
    <x v="12"/>
    <s v="Accessories"/>
    <n v="57"/>
    <x v="11"/>
    <s v="M"/>
    <s v="Lavender"/>
    <x v="1"/>
    <x v="23"/>
    <s v="No"/>
    <s v="Debit Card"/>
    <s v="Store Pickup"/>
    <s v="No"/>
    <s v="No"/>
    <x v="36"/>
    <s v="Credit Card"/>
    <s v="Weekly"/>
  </r>
  <r>
    <x v="1891"/>
    <x v="28"/>
    <x v="0"/>
    <x v="16"/>
    <s v="Accessories"/>
    <n v="74"/>
    <x v="13"/>
    <s v="M"/>
    <s v="Gray"/>
    <x v="2"/>
    <x v="5"/>
    <s v="No"/>
    <s v="Venmo"/>
    <s v="Next Day Air"/>
    <s v="No"/>
    <s v="No"/>
    <x v="26"/>
    <s v="Debit Card"/>
    <s v="Quarterly"/>
  </r>
  <r>
    <x v="1892"/>
    <x v="31"/>
    <x v="0"/>
    <x v="14"/>
    <s v="Outerwear"/>
    <n v="30"/>
    <x v="18"/>
    <s v="M"/>
    <s v="Blue"/>
    <x v="3"/>
    <x v="12"/>
    <s v="No"/>
    <s v="Bank Transfer"/>
    <s v="2-Day Shipping"/>
    <s v="No"/>
    <s v="No"/>
    <x v="45"/>
    <s v="Venmo"/>
    <s v="Weekly"/>
  </r>
  <r>
    <x v="1893"/>
    <x v="48"/>
    <x v="0"/>
    <x v="10"/>
    <s v="Clothing"/>
    <n v="20"/>
    <x v="12"/>
    <s v="L"/>
    <s v="Red"/>
    <x v="2"/>
    <x v="18"/>
    <s v="No"/>
    <s v="Venmo"/>
    <s v="Express"/>
    <s v="No"/>
    <s v="No"/>
    <x v="9"/>
    <s v="PayPal"/>
    <s v="Fortnightly"/>
  </r>
  <r>
    <x v="1894"/>
    <x v="32"/>
    <x v="0"/>
    <x v="15"/>
    <s v="Clothing"/>
    <n v="90"/>
    <x v="28"/>
    <s v="M"/>
    <s v="Purple"/>
    <x v="3"/>
    <x v="25"/>
    <s v="No"/>
    <s v="Credit Card"/>
    <s v="Free Shipping"/>
    <s v="No"/>
    <s v="No"/>
    <x v="26"/>
    <s v="Debit Card"/>
    <s v="Bi-Weekly"/>
  </r>
  <r>
    <x v="1895"/>
    <x v="18"/>
    <x v="0"/>
    <x v="2"/>
    <s v="Clothing"/>
    <n v="61"/>
    <x v="47"/>
    <s v="L"/>
    <s v="Indigo"/>
    <x v="3"/>
    <x v="9"/>
    <s v="No"/>
    <s v="Debit Card"/>
    <s v="Express"/>
    <s v="No"/>
    <s v="No"/>
    <x v="35"/>
    <s v="Debit Card"/>
    <s v="Monthly"/>
  </r>
  <r>
    <x v="1896"/>
    <x v="9"/>
    <x v="0"/>
    <x v="3"/>
    <s v="Footwear"/>
    <n v="51"/>
    <x v="22"/>
    <s v="M"/>
    <s v="Gold"/>
    <x v="3"/>
    <x v="3"/>
    <s v="No"/>
    <s v="Cash"/>
    <s v="Standard"/>
    <s v="No"/>
    <s v="No"/>
    <x v="5"/>
    <s v="Venmo"/>
    <s v="Monthly"/>
  </r>
  <r>
    <x v="1897"/>
    <x v="10"/>
    <x v="0"/>
    <x v="12"/>
    <s v="Accessories"/>
    <n v="97"/>
    <x v="29"/>
    <s v="L"/>
    <s v="Teal"/>
    <x v="0"/>
    <x v="3"/>
    <s v="No"/>
    <s v="Venmo"/>
    <s v="Free Shipping"/>
    <s v="No"/>
    <s v="No"/>
    <x v="47"/>
    <s v="Debit Card"/>
    <s v="Fortnightly"/>
  </r>
  <r>
    <x v="1898"/>
    <x v="35"/>
    <x v="0"/>
    <x v="13"/>
    <s v="Clothing"/>
    <n v="97"/>
    <x v="21"/>
    <s v="L"/>
    <s v="Magenta"/>
    <x v="3"/>
    <x v="1"/>
    <s v="No"/>
    <s v="PayPal"/>
    <s v="Next Day Air"/>
    <s v="No"/>
    <s v="No"/>
    <x v="29"/>
    <s v="Venmo"/>
    <s v="Monthly"/>
  </r>
  <r>
    <x v="1899"/>
    <x v="45"/>
    <x v="0"/>
    <x v="6"/>
    <s v="Clothing"/>
    <n v="40"/>
    <x v="14"/>
    <s v="L"/>
    <s v="Maroon"/>
    <x v="0"/>
    <x v="19"/>
    <s v="No"/>
    <s v="Venmo"/>
    <s v="Store Pickup"/>
    <s v="No"/>
    <s v="No"/>
    <x v="38"/>
    <s v="PayPal"/>
    <s v="Weekly"/>
  </r>
  <r>
    <x v="1900"/>
    <x v="13"/>
    <x v="0"/>
    <x v="16"/>
    <s v="Accessories"/>
    <n v="85"/>
    <x v="44"/>
    <s v="S"/>
    <s v="Blue"/>
    <x v="2"/>
    <x v="13"/>
    <s v="No"/>
    <s v="Debit Card"/>
    <s v="Free Shipping"/>
    <s v="No"/>
    <s v="No"/>
    <x v="11"/>
    <s v="Cash"/>
    <s v="Quarterly"/>
  </r>
  <r>
    <x v="1901"/>
    <x v="19"/>
    <x v="0"/>
    <x v="20"/>
    <s v="Clothing"/>
    <n v="76"/>
    <x v="28"/>
    <s v="S"/>
    <s v="Beige"/>
    <x v="0"/>
    <x v="20"/>
    <s v="No"/>
    <s v="Venmo"/>
    <s v="Store Pickup"/>
    <s v="No"/>
    <s v="No"/>
    <x v="16"/>
    <s v="Cash"/>
    <s v="Quarterly"/>
  </r>
  <r>
    <x v="1902"/>
    <x v="18"/>
    <x v="0"/>
    <x v="3"/>
    <s v="Footwear"/>
    <n v="22"/>
    <x v="35"/>
    <s v="S"/>
    <s v="Olive"/>
    <x v="1"/>
    <x v="16"/>
    <s v="No"/>
    <s v="Bank Transfer"/>
    <s v="Store Pickup"/>
    <s v="No"/>
    <s v="No"/>
    <x v="33"/>
    <s v="Venmo"/>
    <s v="Monthly"/>
  </r>
  <r>
    <x v="1903"/>
    <x v="35"/>
    <x v="0"/>
    <x v="13"/>
    <s v="Clothing"/>
    <n v="63"/>
    <x v="17"/>
    <s v="M"/>
    <s v="Gold"/>
    <x v="2"/>
    <x v="13"/>
    <s v="No"/>
    <s v="Bank Transfer"/>
    <s v="Standard"/>
    <s v="No"/>
    <s v="No"/>
    <x v="10"/>
    <s v="Bank Transfer"/>
    <s v="Weekly"/>
  </r>
  <r>
    <x v="1904"/>
    <x v="40"/>
    <x v="0"/>
    <x v="17"/>
    <s v="Clothing"/>
    <n v="71"/>
    <x v="22"/>
    <s v="S"/>
    <s v="Silver"/>
    <x v="1"/>
    <x v="19"/>
    <s v="No"/>
    <s v="PayPal"/>
    <s v="Free Shipping"/>
    <s v="No"/>
    <s v="No"/>
    <x v="15"/>
    <s v="Cash"/>
    <s v="Monthly"/>
  </r>
  <r>
    <x v="1905"/>
    <x v="36"/>
    <x v="0"/>
    <x v="23"/>
    <s v="Footwear"/>
    <n v="35"/>
    <x v="37"/>
    <s v="M"/>
    <s v="Teal"/>
    <x v="2"/>
    <x v="8"/>
    <s v="No"/>
    <s v="Debit Card"/>
    <s v="2-Day Shipping"/>
    <s v="No"/>
    <s v="No"/>
    <x v="0"/>
    <s v="Bank Transfer"/>
    <s v="Fortnightly"/>
  </r>
  <r>
    <x v="1906"/>
    <x v="51"/>
    <x v="0"/>
    <x v="21"/>
    <s v="Accessories"/>
    <n v="30"/>
    <x v="34"/>
    <s v="M"/>
    <s v="Green"/>
    <x v="1"/>
    <x v="12"/>
    <s v="No"/>
    <s v="Bank Transfer"/>
    <s v="2-Day Shipping"/>
    <s v="No"/>
    <s v="No"/>
    <x v="37"/>
    <s v="PayPal"/>
    <s v="Fortnightly"/>
  </r>
  <r>
    <x v="1907"/>
    <x v="28"/>
    <x v="0"/>
    <x v="11"/>
    <s v="Clothing"/>
    <n v="74"/>
    <x v="35"/>
    <s v="L"/>
    <s v="Orange"/>
    <x v="3"/>
    <x v="6"/>
    <s v="No"/>
    <s v="Cash"/>
    <s v="Store Pickup"/>
    <s v="No"/>
    <s v="No"/>
    <x v="13"/>
    <s v="Credit Card"/>
    <s v="Every 3 Months"/>
  </r>
  <r>
    <x v="1908"/>
    <x v="20"/>
    <x v="0"/>
    <x v="18"/>
    <s v="Accessories"/>
    <n v="71"/>
    <x v="42"/>
    <s v="XL"/>
    <s v="Charcoal"/>
    <x v="0"/>
    <x v="2"/>
    <s v="No"/>
    <s v="Credit Card"/>
    <s v="Next Day Air"/>
    <s v="No"/>
    <s v="No"/>
    <x v="5"/>
    <s v="Debit Card"/>
    <s v="Bi-Weekly"/>
  </r>
  <r>
    <x v="1909"/>
    <x v="2"/>
    <x v="0"/>
    <x v="1"/>
    <s v="Clothing"/>
    <n v="84"/>
    <x v="0"/>
    <s v="S"/>
    <s v="Black"/>
    <x v="1"/>
    <x v="24"/>
    <s v="No"/>
    <s v="PayPal"/>
    <s v="Store Pickup"/>
    <s v="No"/>
    <s v="No"/>
    <x v="45"/>
    <s v="Credit Card"/>
    <s v="Monthly"/>
  </r>
  <r>
    <x v="1910"/>
    <x v="26"/>
    <x v="0"/>
    <x v="3"/>
    <s v="Footwear"/>
    <n v="38"/>
    <x v="14"/>
    <s v="S"/>
    <s v="Yellow"/>
    <x v="3"/>
    <x v="22"/>
    <s v="No"/>
    <s v="Venmo"/>
    <s v="Express"/>
    <s v="No"/>
    <s v="No"/>
    <x v="21"/>
    <s v="Debit Card"/>
    <s v="Quarterly"/>
  </r>
  <r>
    <x v="1911"/>
    <x v="13"/>
    <x v="0"/>
    <x v="16"/>
    <s v="Accessories"/>
    <n v="81"/>
    <x v="28"/>
    <s v="M"/>
    <s v="Gray"/>
    <x v="1"/>
    <x v="8"/>
    <s v="No"/>
    <s v="Credit Card"/>
    <s v="Express"/>
    <s v="No"/>
    <s v="No"/>
    <x v="18"/>
    <s v="Debit Card"/>
    <s v="Bi-Weekly"/>
  </r>
  <r>
    <x v="1912"/>
    <x v="26"/>
    <x v="0"/>
    <x v="1"/>
    <s v="Clothing"/>
    <n v="56"/>
    <x v="24"/>
    <s v="S"/>
    <s v="Charcoal"/>
    <x v="0"/>
    <x v="23"/>
    <s v="No"/>
    <s v="Cash"/>
    <s v="2-Day Shipping"/>
    <s v="No"/>
    <s v="No"/>
    <x v="36"/>
    <s v="Credit Card"/>
    <s v="Bi-Weekly"/>
  </r>
  <r>
    <x v="1913"/>
    <x v="34"/>
    <x v="0"/>
    <x v="11"/>
    <s v="Clothing"/>
    <n v="48"/>
    <x v="0"/>
    <s v="M"/>
    <s v="Peach"/>
    <x v="0"/>
    <x v="15"/>
    <s v="No"/>
    <s v="Venmo"/>
    <s v="Express"/>
    <s v="No"/>
    <s v="No"/>
    <x v="32"/>
    <s v="Cash"/>
    <s v="Annually"/>
  </r>
  <r>
    <x v="1914"/>
    <x v="48"/>
    <x v="0"/>
    <x v="6"/>
    <s v="Clothing"/>
    <n v="97"/>
    <x v="29"/>
    <s v="L"/>
    <s v="Green"/>
    <x v="3"/>
    <x v="23"/>
    <s v="No"/>
    <s v="Venmo"/>
    <s v="Standard"/>
    <s v="No"/>
    <s v="No"/>
    <x v="19"/>
    <s v="Credit Card"/>
    <s v="Fortnightly"/>
  </r>
  <r>
    <x v="1915"/>
    <x v="47"/>
    <x v="0"/>
    <x v="21"/>
    <s v="Accessories"/>
    <n v="74"/>
    <x v="15"/>
    <s v="M"/>
    <s v="Magenta"/>
    <x v="3"/>
    <x v="10"/>
    <s v="No"/>
    <s v="PayPal"/>
    <s v="2-Day Shipping"/>
    <s v="No"/>
    <s v="No"/>
    <x v="12"/>
    <s v="Cash"/>
    <s v="Weekly"/>
  </r>
  <r>
    <x v="1916"/>
    <x v="8"/>
    <x v="0"/>
    <x v="15"/>
    <s v="Clothing"/>
    <n v="50"/>
    <x v="39"/>
    <s v="S"/>
    <s v="Beige"/>
    <x v="0"/>
    <x v="21"/>
    <s v="No"/>
    <s v="PayPal"/>
    <s v="Next Day Air"/>
    <s v="No"/>
    <s v="No"/>
    <x v="35"/>
    <s v="Debit Card"/>
    <s v="Bi-Weekly"/>
  </r>
  <r>
    <x v="1917"/>
    <x v="21"/>
    <x v="0"/>
    <x v="11"/>
    <s v="Clothing"/>
    <n v="71"/>
    <x v="11"/>
    <s v="L"/>
    <s v="Black"/>
    <x v="0"/>
    <x v="23"/>
    <s v="No"/>
    <s v="Venmo"/>
    <s v="Free Shipping"/>
    <s v="No"/>
    <s v="No"/>
    <x v="31"/>
    <s v="PayPal"/>
    <s v="Bi-Weekly"/>
  </r>
  <r>
    <x v="1918"/>
    <x v="25"/>
    <x v="0"/>
    <x v="11"/>
    <s v="Clothing"/>
    <n v="33"/>
    <x v="37"/>
    <s v="S"/>
    <s v="Purple"/>
    <x v="2"/>
    <x v="12"/>
    <s v="No"/>
    <s v="PayPal"/>
    <s v="Standard"/>
    <s v="No"/>
    <s v="No"/>
    <x v="42"/>
    <s v="Debit Card"/>
    <s v="Monthly"/>
  </r>
  <r>
    <x v="1919"/>
    <x v="50"/>
    <x v="0"/>
    <x v="21"/>
    <s v="Accessories"/>
    <n v="56"/>
    <x v="41"/>
    <s v="M"/>
    <s v="Olive"/>
    <x v="2"/>
    <x v="0"/>
    <s v="No"/>
    <s v="Credit Card"/>
    <s v="Express"/>
    <s v="No"/>
    <s v="No"/>
    <x v="41"/>
    <s v="PayPal"/>
    <s v="Bi-Weekly"/>
  </r>
  <r>
    <x v="1920"/>
    <x v="47"/>
    <x v="0"/>
    <x v="0"/>
    <s v="Clothing"/>
    <n v="84"/>
    <x v="39"/>
    <s v="M"/>
    <s v="Purple"/>
    <x v="1"/>
    <x v="11"/>
    <s v="No"/>
    <s v="Bank Transfer"/>
    <s v="Standard"/>
    <s v="No"/>
    <s v="No"/>
    <x v="19"/>
    <s v="Cash"/>
    <s v="Every 3 Months"/>
  </r>
  <r>
    <x v="1921"/>
    <x v="36"/>
    <x v="0"/>
    <x v="5"/>
    <s v="Clothing"/>
    <n v="36"/>
    <x v="49"/>
    <s v="M"/>
    <s v="Green"/>
    <x v="3"/>
    <x v="1"/>
    <s v="No"/>
    <s v="Cash"/>
    <s v="Store Pickup"/>
    <s v="No"/>
    <s v="No"/>
    <x v="21"/>
    <s v="Venmo"/>
    <s v="Annually"/>
  </r>
  <r>
    <x v="1922"/>
    <x v="20"/>
    <x v="0"/>
    <x v="24"/>
    <s v="Accessories"/>
    <n v="63"/>
    <x v="0"/>
    <s v="S"/>
    <s v="Peach"/>
    <x v="2"/>
    <x v="12"/>
    <s v="No"/>
    <s v="PayPal"/>
    <s v="Standard"/>
    <s v="No"/>
    <s v="No"/>
    <x v="44"/>
    <s v="PayPal"/>
    <s v="Monthly"/>
  </r>
  <r>
    <x v="1923"/>
    <x v="14"/>
    <x v="0"/>
    <x v="3"/>
    <s v="Footwear"/>
    <n v="36"/>
    <x v="43"/>
    <s v="XL"/>
    <s v="Blue"/>
    <x v="2"/>
    <x v="24"/>
    <s v="No"/>
    <s v="PayPal"/>
    <s v="Standard"/>
    <s v="No"/>
    <s v="No"/>
    <x v="22"/>
    <s v="Cash"/>
    <s v="Annually"/>
  </r>
  <r>
    <x v="1924"/>
    <x v="11"/>
    <x v="0"/>
    <x v="14"/>
    <s v="Outerwear"/>
    <n v="63"/>
    <x v="49"/>
    <s v="M"/>
    <s v="Gray"/>
    <x v="3"/>
    <x v="6"/>
    <s v="No"/>
    <s v="Venmo"/>
    <s v="Free Shipping"/>
    <s v="No"/>
    <s v="No"/>
    <x v="38"/>
    <s v="PayPal"/>
    <s v="Quarterly"/>
  </r>
  <r>
    <x v="1925"/>
    <x v="35"/>
    <x v="0"/>
    <x v="4"/>
    <s v="Footwear"/>
    <n v="32"/>
    <x v="40"/>
    <s v="L"/>
    <s v="Black"/>
    <x v="0"/>
    <x v="3"/>
    <s v="No"/>
    <s v="Venmo"/>
    <s v="Express"/>
    <s v="No"/>
    <s v="No"/>
    <x v="12"/>
    <s v="Credit Card"/>
    <s v="Fortnightly"/>
  </r>
  <r>
    <x v="1926"/>
    <x v="17"/>
    <x v="0"/>
    <x v="21"/>
    <s v="Accessories"/>
    <n v="93"/>
    <x v="35"/>
    <s v="M"/>
    <s v="Silver"/>
    <x v="1"/>
    <x v="21"/>
    <s v="No"/>
    <s v="Venmo"/>
    <s v="Express"/>
    <s v="No"/>
    <s v="No"/>
    <x v="49"/>
    <s v="PayPal"/>
    <s v="Annually"/>
  </r>
  <r>
    <x v="1927"/>
    <x v="37"/>
    <x v="0"/>
    <x v="13"/>
    <s v="Clothing"/>
    <n v="29"/>
    <x v="20"/>
    <s v="M"/>
    <s v="Pink"/>
    <x v="2"/>
    <x v="3"/>
    <s v="No"/>
    <s v="Debit Card"/>
    <s v="Standard"/>
    <s v="No"/>
    <s v="No"/>
    <x v="6"/>
    <s v="Cash"/>
    <s v="Every 3 Months"/>
  </r>
  <r>
    <x v="1928"/>
    <x v="15"/>
    <x v="0"/>
    <x v="12"/>
    <s v="Accessories"/>
    <n v="92"/>
    <x v="16"/>
    <s v="S"/>
    <s v="Lavender"/>
    <x v="2"/>
    <x v="18"/>
    <s v="No"/>
    <s v="PayPal"/>
    <s v="Standard"/>
    <s v="No"/>
    <s v="No"/>
    <x v="9"/>
    <s v="PayPal"/>
    <s v="Weekly"/>
  </r>
  <r>
    <x v="1929"/>
    <x v="35"/>
    <x v="0"/>
    <x v="2"/>
    <s v="Clothing"/>
    <n v="33"/>
    <x v="11"/>
    <s v="L"/>
    <s v="Brown"/>
    <x v="3"/>
    <x v="10"/>
    <s v="No"/>
    <s v="Debit Card"/>
    <s v="Standard"/>
    <s v="No"/>
    <s v="No"/>
    <x v="15"/>
    <s v="Venmo"/>
    <s v="Quarterly"/>
  </r>
  <r>
    <x v="1930"/>
    <x v="17"/>
    <x v="0"/>
    <x v="13"/>
    <s v="Clothing"/>
    <n v="52"/>
    <x v="17"/>
    <s v="L"/>
    <s v="Turquoise"/>
    <x v="1"/>
    <x v="1"/>
    <s v="No"/>
    <s v="Bank Transfer"/>
    <s v="Store Pickup"/>
    <s v="No"/>
    <s v="No"/>
    <x v="8"/>
    <s v="Cash"/>
    <s v="Weekly"/>
  </r>
  <r>
    <x v="1931"/>
    <x v="22"/>
    <x v="0"/>
    <x v="16"/>
    <s v="Accessories"/>
    <n v="42"/>
    <x v="26"/>
    <s v="S"/>
    <s v="Olive"/>
    <x v="1"/>
    <x v="2"/>
    <s v="No"/>
    <s v="PayPal"/>
    <s v="Store Pickup"/>
    <s v="No"/>
    <s v="No"/>
    <x v="49"/>
    <s v="Debit Card"/>
    <s v="Every 3 Months"/>
  </r>
  <r>
    <x v="1932"/>
    <x v="32"/>
    <x v="0"/>
    <x v="15"/>
    <s v="Clothing"/>
    <n v="36"/>
    <x v="33"/>
    <s v="M"/>
    <s v="White"/>
    <x v="1"/>
    <x v="16"/>
    <s v="No"/>
    <s v="Cash"/>
    <s v="Free Shipping"/>
    <s v="No"/>
    <s v="No"/>
    <x v="39"/>
    <s v="Credit Card"/>
    <s v="Every 3 Months"/>
  </r>
  <r>
    <x v="1933"/>
    <x v="39"/>
    <x v="0"/>
    <x v="3"/>
    <s v="Footwear"/>
    <n v="67"/>
    <x v="6"/>
    <s v="L"/>
    <s v="Violet"/>
    <x v="2"/>
    <x v="7"/>
    <s v="No"/>
    <s v="Cash"/>
    <s v="Next Day Air"/>
    <s v="No"/>
    <s v="No"/>
    <x v="40"/>
    <s v="Venmo"/>
    <s v="Annually"/>
  </r>
  <r>
    <x v="1934"/>
    <x v="50"/>
    <x v="0"/>
    <x v="14"/>
    <s v="Outerwear"/>
    <n v="43"/>
    <x v="49"/>
    <s v="L"/>
    <s v="Gold"/>
    <x v="0"/>
    <x v="2"/>
    <s v="No"/>
    <s v="Debit Card"/>
    <s v="Free Shipping"/>
    <s v="No"/>
    <s v="No"/>
    <x v="2"/>
    <s v="Bank Transfer"/>
    <s v="Annually"/>
  </r>
  <r>
    <x v="1935"/>
    <x v="1"/>
    <x v="0"/>
    <x v="0"/>
    <s v="Clothing"/>
    <n v="68"/>
    <x v="17"/>
    <s v="XL"/>
    <s v="Violet"/>
    <x v="1"/>
    <x v="6"/>
    <s v="No"/>
    <s v="Debit Card"/>
    <s v="Free Shipping"/>
    <s v="No"/>
    <s v="No"/>
    <x v="24"/>
    <s v="Cash"/>
    <s v="Fortnightly"/>
  </r>
  <r>
    <x v="1936"/>
    <x v="27"/>
    <x v="0"/>
    <x v="16"/>
    <s v="Accessories"/>
    <n v="60"/>
    <x v="46"/>
    <s v="S"/>
    <s v="Teal"/>
    <x v="2"/>
    <x v="24"/>
    <s v="No"/>
    <s v="PayPal"/>
    <s v="2-Day Shipping"/>
    <s v="No"/>
    <s v="No"/>
    <x v="12"/>
    <s v="PayPal"/>
    <s v="Every 3 Months"/>
  </r>
  <r>
    <x v="1937"/>
    <x v="49"/>
    <x v="0"/>
    <x v="20"/>
    <s v="Clothing"/>
    <n v="53"/>
    <x v="12"/>
    <s v="M"/>
    <s v="Olive"/>
    <x v="2"/>
    <x v="9"/>
    <s v="No"/>
    <s v="Venmo"/>
    <s v="2-Day Shipping"/>
    <s v="No"/>
    <s v="No"/>
    <x v="47"/>
    <s v="Bank Transfer"/>
    <s v="Monthly"/>
  </r>
  <r>
    <x v="1938"/>
    <x v="5"/>
    <x v="0"/>
    <x v="2"/>
    <s v="Clothing"/>
    <n v="23"/>
    <x v="0"/>
    <s v="L"/>
    <s v="Blue"/>
    <x v="1"/>
    <x v="22"/>
    <s v="No"/>
    <s v="Bank Transfer"/>
    <s v="Standard"/>
    <s v="No"/>
    <s v="No"/>
    <x v="30"/>
    <s v="Debit Card"/>
    <s v="Bi-Weekly"/>
  </r>
  <r>
    <x v="1939"/>
    <x v="17"/>
    <x v="0"/>
    <x v="24"/>
    <s v="Accessories"/>
    <n v="57"/>
    <x v="31"/>
    <s v="L"/>
    <s v="Magenta"/>
    <x v="0"/>
    <x v="18"/>
    <s v="No"/>
    <s v="Bank Transfer"/>
    <s v="Store Pickup"/>
    <s v="No"/>
    <s v="No"/>
    <x v="41"/>
    <s v="PayPal"/>
    <s v="Every 3 Months"/>
  </r>
  <r>
    <x v="1940"/>
    <x v="2"/>
    <x v="0"/>
    <x v="19"/>
    <s v="Accessories"/>
    <n v="89"/>
    <x v="29"/>
    <s v="L"/>
    <s v="Gray"/>
    <x v="3"/>
    <x v="20"/>
    <s v="No"/>
    <s v="Venmo"/>
    <s v="2-Day Shipping"/>
    <s v="No"/>
    <s v="No"/>
    <x v="26"/>
    <s v="PayPal"/>
    <s v="Fortnightly"/>
  </r>
  <r>
    <x v="1941"/>
    <x v="0"/>
    <x v="0"/>
    <x v="9"/>
    <s v="Footwear"/>
    <n v="99"/>
    <x v="34"/>
    <s v="XL"/>
    <s v="Peach"/>
    <x v="0"/>
    <x v="13"/>
    <s v="No"/>
    <s v="PayPal"/>
    <s v="Standard"/>
    <s v="No"/>
    <s v="No"/>
    <x v="15"/>
    <s v="Credit Card"/>
    <s v="Quarterly"/>
  </r>
  <r>
    <x v="1942"/>
    <x v="6"/>
    <x v="0"/>
    <x v="13"/>
    <s v="Clothing"/>
    <n v="28"/>
    <x v="15"/>
    <s v="M"/>
    <s v="Cyan"/>
    <x v="3"/>
    <x v="23"/>
    <s v="No"/>
    <s v="Credit Card"/>
    <s v="Express"/>
    <s v="No"/>
    <s v="No"/>
    <x v="17"/>
    <s v="PayPal"/>
    <s v="Monthly"/>
  </r>
  <r>
    <x v="1943"/>
    <x v="45"/>
    <x v="0"/>
    <x v="20"/>
    <s v="Clothing"/>
    <n v="53"/>
    <x v="48"/>
    <s v="L"/>
    <s v="Violet"/>
    <x v="2"/>
    <x v="22"/>
    <s v="No"/>
    <s v="Debit Card"/>
    <s v="Next Day Air"/>
    <s v="No"/>
    <s v="No"/>
    <x v="24"/>
    <s v="Cash"/>
    <s v="Annually"/>
  </r>
  <r>
    <x v="1944"/>
    <x v="11"/>
    <x v="0"/>
    <x v="15"/>
    <s v="Clothing"/>
    <n v="45"/>
    <x v="10"/>
    <s v="M"/>
    <s v="Gold"/>
    <x v="0"/>
    <x v="2"/>
    <s v="No"/>
    <s v="Debit Card"/>
    <s v="Free Shipping"/>
    <s v="No"/>
    <s v="No"/>
    <x v="3"/>
    <s v="Cash"/>
    <s v="Every 3 Months"/>
  </r>
  <r>
    <x v="1945"/>
    <x v="25"/>
    <x v="0"/>
    <x v="15"/>
    <s v="Clothing"/>
    <n v="38"/>
    <x v="42"/>
    <s v="M"/>
    <s v="Gold"/>
    <x v="0"/>
    <x v="3"/>
    <s v="No"/>
    <s v="Debit Card"/>
    <s v="2-Day Shipping"/>
    <s v="No"/>
    <s v="No"/>
    <x v="44"/>
    <s v="Credit Card"/>
    <s v="Every 3 Months"/>
  </r>
  <r>
    <x v="1946"/>
    <x v="35"/>
    <x v="0"/>
    <x v="13"/>
    <s v="Clothing"/>
    <n v="49"/>
    <x v="7"/>
    <s v="M"/>
    <s v="White"/>
    <x v="2"/>
    <x v="9"/>
    <s v="No"/>
    <s v="Bank Transfer"/>
    <s v="Standard"/>
    <s v="No"/>
    <s v="No"/>
    <x v="23"/>
    <s v="Credit Card"/>
    <s v="Quarterly"/>
  </r>
  <r>
    <x v="1947"/>
    <x v="35"/>
    <x v="0"/>
    <x v="5"/>
    <s v="Clothing"/>
    <n v="32"/>
    <x v="14"/>
    <s v="M"/>
    <s v="Gray"/>
    <x v="2"/>
    <x v="5"/>
    <s v="No"/>
    <s v="Debit Card"/>
    <s v="Store Pickup"/>
    <s v="No"/>
    <s v="No"/>
    <x v="1"/>
    <s v="PayPal"/>
    <s v="Monthly"/>
  </r>
  <r>
    <x v="1948"/>
    <x v="22"/>
    <x v="0"/>
    <x v="17"/>
    <s v="Clothing"/>
    <n v="37"/>
    <x v="39"/>
    <s v="L"/>
    <s v="Brown"/>
    <x v="0"/>
    <x v="0"/>
    <s v="No"/>
    <s v="Debit Card"/>
    <s v="Next Day Air"/>
    <s v="No"/>
    <s v="No"/>
    <x v="30"/>
    <s v="PayPal"/>
    <s v="Bi-Weekly"/>
  </r>
  <r>
    <x v="1949"/>
    <x v="6"/>
    <x v="0"/>
    <x v="10"/>
    <s v="Clothing"/>
    <n v="80"/>
    <x v="43"/>
    <s v="L"/>
    <s v="Gray"/>
    <x v="0"/>
    <x v="10"/>
    <s v="No"/>
    <s v="Venmo"/>
    <s v="Store Pickup"/>
    <s v="No"/>
    <s v="No"/>
    <x v="45"/>
    <s v="PayPal"/>
    <s v="Quarterly"/>
  </r>
  <r>
    <x v="1950"/>
    <x v="49"/>
    <x v="0"/>
    <x v="21"/>
    <s v="Accessories"/>
    <n v="78"/>
    <x v="10"/>
    <s v="L"/>
    <s v="Blue"/>
    <x v="2"/>
    <x v="12"/>
    <s v="No"/>
    <s v="Cash"/>
    <s v="Free Shipping"/>
    <s v="No"/>
    <s v="No"/>
    <x v="8"/>
    <s v="PayPal"/>
    <s v="Every 3 Months"/>
  </r>
  <r>
    <x v="1951"/>
    <x v="23"/>
    <x v="0"/>
    <x v="24"/>
    <s v="Accessories"/>
    <n v="53"/>
    <x v="39"/>
    <s v="L"/>
    <s v="Gold"/>
    <x v="2"/>
    <x v="2"/>
    <s v="No"/>
    <s v="Bank Transfer"/>
    <s v="Next Day Air"/>
    <s v="No"/>
    <s v="No"/>
    <x v="18"/>
    <s v="Bank Transfer"/>
    <s v="Bi-Weekly"/>
  </r>
  <r>
    <x v="1952"/>
    <x v="9"/>
    <x v="0"/>
    <x v="9"/>
    <s v="Footwear"/>
    <n v="82"/>
    <x v="33"/>
    <s v="L"/>
    <s v="Yellow"/>
    <x v="2"/>
    <x v="12"/>
    <s v="No"/>
    <s v="PayPal"/>
    <s v="2-Day Shipping"/>
    <s v="No"/>
    <s v="No"/>
    <x v="16"/>
    <s v="Cash"/>
    <s v="Bi-Weekly"/>
  </r>
  <r>
    <x v="1953"/>
    <x v="15"/>
    <x v="0"/>
    <x v="11"/>
    <s v="Clothing"/>
    <n v="33"/>
    <x v="24"/>
    <s v="XL"/>
    <s v="Green"/>
    <x v="1"/>
    <x v="6"/>
    <s v="No"/>
    <s v="Cash"/>
    <s v="Standard"/>
    <s v="No"/>
    <s v="No"/>
    <x v="35"/>
    <s v="PayPal"/>
    <s v="Fortnightly"/>
  </r>
  <r>
    <x v="1954"/>
    <x v="8"/>
    <x v="0"/>
    <x v="24"/>
    <s v="Accessories"/>
    <n v="77"/>
    <x v="24"/>
    <s v="M"/>
    <s v="Pink"/>
    <x v="0"/>
    <x v="19"/>
    <s v="No"/>
    <s v="Bank Transfer"/>
    <s v="Free Shipping"/>
    <s v="No"/>
    <s v="No"/>
    <x v="35"/>
    <s v="Venmo"/>
    <s v="Quarterly"/>
  </r>
  <r>
    <x v="1955"/>
    <x v="2"/>
    <x v="0"/>
    <x v="15"/>
    <s v="Clothing"/>
    <n v="56"/>
    <x v="1"/>
    <s v="M"/>
    <s v="Pink"/>
    <x v="0"/>
    <x v="8"/>
    <s v="No"/>
    <s v="Credit Card"/>
    <s v="Express"/>
    <s v="No"/>
    <s v="No"/>
    <x v="10"/>
    <s v="Cash"/>
    <s v="Monthly"/>
  </r>
  <r>
    <x v="1956"/>
    <x v="27"/>
    <x v="0"/>
    <x v="20"/>
    <s v="Clothing"/>
    <n v="37"/>
    <x v="19"/>
    <s v="M"/>
    <s v="Pink"/>
    <x v="0"/>
    <x v="8"/>
    <s v="No"/>
    <s v="Cash"/>
    <s v="Express"/>
    <s v="No"/>
    <s v="No"/>
    <x v="41"/>
    <s v="Credit Card"/>
    <s v="Fortnightly"/>
  </r>
  <r>
    <x v="1957"/>
    <x v="33"/>
    <x v="0"/>
    <x v="24"/>
    <s v="Accessories"/>
    <n v="54"/>
    <x v="36"/>
    <s v="M"/>
    <s v="Cyan"/>
    <x v="1"/>
    <x v="9"/>
    <s v="No"/>
    <s v="Venmo"/>
    <s v="Store Pickup"/>
    <s v="No"/>
    <s v="No"/>
    <x v="8"/>
    <s v="Cash"/>
    <s v="Bi-Weekly"/>
  </r>
  <r>
    <x v="1958"/>
    <x v="31"/>
    <x v="0"/>
    <x v="6"/>
    <s v="Clothing"/>
    <n v="67"/>
    <x v="22"/>
    <s v="M"/>
    <s v="Gray"/>
    <x v="0"/>
    <x v="2"/>
    <s v="No"/>
    <s v="Cash"/>
    <s v="Store Pickup"/>
    <s v="No"/>
    <s v="No"/>
    <x v="39"/>
    <s v="Cash"/>
    <s v="Quarterly"/>
  </r>
  <r>
    <x v="1959"/>
    <x v="5"/>
    <x v="0"/>
    <x v="9"/>
    <s v="Footwear"/>
    <n v="90"/>
    <x v="24"/>
    <s v="M"/>
    <s v="White"/>
    <x v="3"/>
    <x v="0"/>
    <s v="No"/>
    <s v="Credit Card"/>
    <s v="Store Pickup"/>
    <s v="No"/>
    <s v="No"/>
    <x v="22"/>
    <s v="Credit Card"/>
    <s v="Every 3 Months"/>
  </r>
  <r>
    <x v="1960"/>
    <x v="9"/>
    <x v="0"/>
    <x v="2"/>
    <s v="Clothing"/>
    <n v="72"/>
    <x v="2"/>
    <s v="L"/>
    <s v="Red"/>
    <x v="2"/>
    <x v="13"/>
    <s v="No"/>
    <s v="Bank Transfer"/>
    <s v="2-Day Shipping"/>
    <s v="No"/>
    <s v="No"/>
    <x v="19"/>
    <s v="Credit Card"/>
    <s v="Annually"/>
  </r>
  <r>
    <x v="1961"/>
    <x v="36"/>
    <x v="0"/>
    <x v="23"/>
    <s v="Footwear"/>
    <n v="59"/>
    <x v="22"/>
    <s v="L"/>
    <s v="Black"/>
    <x v="2"/>
    <x v="5"/>
    <s v="No"/>
    <s v="Cash"/>
    <s v="Free Shipping"/>
    <s v="No"/>
    <s v="No"/>
    <x v="24"/>
    <s v="Debit Card"/>
    <s v="Quarterly"/>
  </r>
  <r>
    <x v="1962"/>
    <x v="37"/>
    <x v="0"/>
    <x v="19"/>
    <s v="Accessories"/>
    <n v="45"/>
    <x v="44"/>
    <s v="M"/>
    <s v="Silver"/>
    <x v="3"/>
    <x v="14"/>
    <s v="No"/>
    <s v="Debit Card"/>
    <s v="Standard"/>
    <s v="No"/>
    <s v="No"/>
    <x v="41"/>
    <s v="PayPal"/>
    <s v="Fortnightly"/>
  </r>
  <r>
    <x v="1963"/>
    <x v="16"/>
    <x v="0"/>
    <x v="6"/>
    <s v="Clothing"/>
    <n v="30"/>
    <x v="49"/>
    <s v="L"/>
    <s v="Pink"/>
    <x v="1"/>
    <x v="20"/>
    <s v="No"/>
    <s v="Bank Transfer"/>
    <s v="Standard"/>
    <s v="No"/>
    <s v="No"/>
    <x v="47"/>
    <s v="Credit Card"/>
    <s v="Weekly"/>
  </r>
  <r>
    <x v="1964"/>
    <x v="37"/>
    <x v="0"/>
    <x v="13"/>
    <s v="Clothing"/>
    <n v="51"/>
    <x v="8"/>
    <s v="S"/>
    <s v="Cyan"/>
    <x v="2"/>
    <x v="12"/>
    <s v="No"/>
    <s v="PayPal"/>
    <s v="Express"/>
    <s v="No"/>
    <s v="No"/>
    <x v="16"/>
    <s v="Debit Card"/>
    <s v="Monthly"/>
  </r>
  <r>
    <x v="1965"/>
    <x v="29"/>
    <x v="0"/>
    <x v="1"/>
    <s v="Clothing"/>
    <n v="90"/>
    <x v="27"/>
    <s v="M"/>
    <s v="White"/>
    <x v="3"/>
    <x v="8"/>
    <s v="No"/>
    <s v="Venmo"/>
    <s v="Express"/>
    <s v="No"/>
    <s v="No"/>
    <x v="29"/>
    <s v="Debit Card"/>
    <s v="Quarterly"/>
  </r>
  <r>
    <x v="1966"/>
    <x v="29"/>
    <x v="0"/>
    <x v="14"/>
    <s v="Outerwear"/>
    <n v="95"/>
    <x v="27"/>
    <s v="XL"/>
    <s v="Purple"/>
    <x v="0"/>
    <x v="18"/>
    <s v="No"/>
    <s v="Venmo"/>
    <s v="Express"/>
    <s v="No"/>
    <s v="No"/>
    <x v="36"/>
    <s v="Credit Card"/>
    <s v="Fortnightly"/>
  </r>
  <r>
    <x v="1967"/>
    <x v="43"/>
    <x v="0"/>
    <x v="10"/>
    <s v="Clothing"/>
    <n v="81"/>
    <x v="42"/>
    <s v="L"/>
    <s v="Yellow"/>
    <x v="3"/>
    <x v="18"/>
    <s v="No"/>
    <s v="Venmo"/>
    <s v="Standard"/>
    <s v="No"/>
    <s v="No"/>
    <x v="7"/>
    <s v="Venmo"/>
    <s v="Annually"/>
  </r>
  <r>
    <x v="1968"/>
    <x v="29"/>
    <x v="0"/>
    <x v="5"/>
    <s v="Clothing"/>
    <n v="70"/>
    <x v="46"/>
    <s v="S"/>
    <s v="Blue"/>
    <x v="1"/>
    <x v="19"/>
    <s v="No"/>
    <s v="Credit Card"/>
    <s v="Standard"/>
    <s v="No"/>
    <s v="No"/>
    <x v="29"/>
    <s v="Credit Card"/>
    <s v="Weekly"/>
  </r>
  <r>
    <x v="1969"/>
    <x v="14"/>
    <x v="0"/>
    <x v="10"/>
    <s v="Clothing"/>
    <n v="32"/>
    <x v="7"/>
    <s v="S"/>
    <s v="Cyan"/>
    <x v="0"/>
    <x v="1"/>
    <s v="No"/>
    <s v="PayPal"/>
    <s v="Next Day Air"/>
    <s v="No"/>
    <s v="No"/>
    <x v="47"/>
    <s v="Bank Transfer"/>
    <s v="Fortnightly"/>
  </r>
  <r>
    <x v="1970"/>
    <x v="48"/>
    <x v="0"/>
    <x v="22"/>
    <s v="Accessories"/>
    <n v="94"/>
    <x v="33"/>
    <s v="M"/>
    <s v="Indigo"/>
    <x v="1"/>
    <x v="3"/>
    <s v="No"/>
    <s v="Debit Card"/>
    <s v="Next Day Air"/>
    <s v="No"/>
    <s v="No"/>
    <x v="7"/>
    <s v="Credit Card"/>
    <s v="Bi-Weekly"/>
  </r>
  <r>
    <x v="1971"/>
    <x v="22"/>
    <x v="0"/>
    <x v="19"/>
    <s v="Accessories"/>
    <n v="29"/>
    <x v="38"/>
    <s v="XL"/>
    <s v="Indigo"/>
    <x v="1"/>
    <x v="23"/>
    <s v="No"/>
    <s v="PayPal"/>
    <s v="Next Day Air"/>
    <s v="No"/>
    <s v="No"/>
    <x v="43"/>
    <s v="Venmo"/>
    <s v="Monthly"/>
  </r>
  <r>
    <x v="1972"/>
    <x v="22"/>
    <x v="0"/>
    <x v="21"/>
    <s v="Accessories"/>
    <n v="31"/>
    <x v="7"/>
    <s v="M"/>
    <s v="Silver"/>
    <x v="2"/>
    <x v="13"/>
    <s v="No"/>
    <s v="Debit Card"/>
    <s v="Express"/>
    <s v="No"/>
    <s v="No"/>
    <x v="26"/>
    <s v="PayPal"/>
    <s v="Every 3 Months"/>
  </r>
  <r>
    <x v="1973"/>
    <x v="41"/>
    <x v="0"/>
    <x v="11"/>
    <s v="Clothing"/>
    <n v="20"/>
    <x v="33"/>
    <s v="XL"/>
    <s v="Red"/>
    <x v="3"/>
    <x v="9"/>
    <s v="No"/>
    <s v="Debit Card"/>
    <s v="Standard"/>
    <s v="No"/>
    <s v="No"/>
    <x v="44"/>
    <s v="Venmo"/>
    <s v="Every 3 Months"/>
  </r>
  <r>
    <x v="1974"/>
    <x v="7"/>
    <x v="0"/>
    <x v="24"/>
    <s v="Accessories"/>
    <n v="44"/>
    <x v="30"/>
    <s v="M"/>
    <s v="Peach"/>
    <x v="0"/>
    <x v="12"/>
    <s v="No"/>
    <s v="Credit Card"/>
    <s v="2-Day Shipping"/>
    <s v="No"/>
    <s v="No"/>
    <x v="1"/>
    <s v="PayPal"/>
    <s v="Fortnightly"/>
  </r>
  <r>
    <x v="1975"/>
    <x v="10"/>
    <x v="0"/>
    <x v="14"/>
    <s v="Outerwear"/>
    <n v="77"/>
    <x v="26"/>
    <s v="L"/>
    <s v="Turquoise"/>
    <x v="3"/>
    <x v="3"/>
    <s v="No"/>
    <s v="Credit Card"/>
    <s v="Express"/>
    <s v="No"/>
    <s v="No"/>
    <x v="7"/>
    <s v="Cash"/>
    <s v="Quarterly"/>
  </r>
  <r>
    <x v="1976"/>
    <x v="45"/>
    <x v="0"/>
    <x v="8"/>
    <s v="Accessories"/>
    <n v="51"/>
    <x v="5"/>
    <s v="M"/>
    <s v="Pink"/>
    <x v="1"/>
    <x v="4"/>
    <s v="No"/>
    <s v="Debit Card"/>
    <s v="Next Day Air"/>
    <s v="No"/>
    <s v="No"/>
    <x v="34"/>
    <s v="PayPal"/>
    <s v="Fortnightly"/>
  </r>
  <r>
    <x v="1977"/>
    <x v="41"/>
    <x v="0"/>
    <x v="3"/>
    <s v="Footwear"/>
    <n v="49"/>
    <x v="20"/>
    <s v="M"/>
    <s v="Teal"/>
    <x v="2"/>
    <x v="5"/>
    <s v="No"/>
    <s v="Debit Card"/>
    <s v="Free Shipping"/>
    <s v="No"/>
    <s v="No"/>
    <x v="18"/>
    <s v="Bank Transfer"/>
    <s v="Annually"/>
  </r>
  <r>
    <x v="1978"/>
    <x v="4"/>
    <x v="0"/>
    <x v="12"/>
    <s v="Accessories"/>
    <n v="78"/>
    <x v="2"/>
    <s v="L"/>
    <s v="Magenta"/>
    <x v="1"/>
    <x v="22"/>
    <s v="No"/>
    <s v="Cash"/>
    <s v="Store Pickup"/>
    <s v="No"/>
    <s v="No"/>
    <x v="43"/>
    <s v="Cash"/>
    <s v="Quarterly"/>
  </r>
  <r>
    <x v="1979"/>
    <x v="34"/>
    <x v="0"/>
    <x v="2"/>
    <s v="Clothing"/>
    <n v="98"/>
    <x v="30"/>
    <s v="L"/>
    <s v="Blue"/>
    <x v="1"/>
    <x v="11"/>
    <s v="No"/>
    <s v="PayPal"/>
    <s v="Store Pickup"/>
    <s v="No"/>
    <s v="No"/>
    <x v="25"/>
    <s v="Debit Card"/>
    <s v="Fortnightly"/>
  </r>
  <r>
    <x v="1980"/>
    <x v="47"/>
    <x v="0"/>
    <x v="3"/>
    <s v="Footwear"/>
    <n v="94"/>
    <x v="44"/>
    <s v="M"/>
    <s v="Green"/>
    <x v="0"/>
    <x v="14"/>
    <s v="No"/>
    <s v="Venmo"/>
    <s v="Store Pickup"/>
    <s v="No"/>
    <s v="No"/>
    <x v="29"/>
    <s v="PayPal"/>
    <s v="Fortnightly"/>
  </r>
  <r>
    <x v="1981"/>
    <x v="28"/>
    <x v="0"/>
    <x v="9"/>
    <s v="Footwear"/>
    <n v="91"/>
    <x v="49"/>
    <s v="L"/>
    <s v="Violet"/>
    <x v="2"/>
    <x v="10"/>
    <s v="No"/>
    <s v="Cash"/>
    <s v="Express"/>
    <s v="No"/>
    <s v="No"/>
    <x v="38"/>
    <s v="PayPal"/>
    <s v="Quarterly"/>
  </r>
  <r>
    <x v="1982"/>
    <x v="38"/>
    <x v="0"/>
    <x v="12"/>
    <s v="Accessories"/>
    <n v="77"/>
    <x v="23"/>
    <s v="M"/>
    <s v="Turquoise"/>
    <x v="2"/>
    <x v="2"/>
    <s v="No"/>
    <s v="PayPal"/>
    <s v="2-Day Shipping"/>
    <s v="No"/>
    <s v="No"/>
    <x v="18"/>
    <s v="PayPal"/>
    <s v="Monthly"/>
  </r>
  <r>
    <x v="1983"/>
    <x v="35"/>
    <x v="0"/>
    <x v="18"/>
    <s v="Accessories"/>
    <n v="97"/>
    <x v="42"/>
    <s v="M"/>
    <s v="Pink"/>
    <x v="2"/>
    <x v="5"/>
    <s v="No"/>
    <s v="Credit Card"/>
    <s v="Next Day Air"/>
    <s v="No"/>
    <s v="No"/>
    <x v="33"/>
    <s v="Debit Card"/>
    <s v="Quarterly"/>
  </r>
  <r>
    <x v="1984"/>
    <x v="8"/>
    <x v="0"/>
    <x v="11"/>
    <s v="Clothing"/>
    <n v="58"/>
    <x v="8"/>
    <s v="M"/>
    <s v="Black"/>
    <x v="2"/>
    <x v="23"/>
    <s v="No"/>
    <s v="Bank Transfer"/>
    <s v="2-Day Shipping"/>
    <s v="No"/>
    <s v="No"/>
    <x v="8"/>
    <s v="PayPal"/>
    <s v="Fortnightly"/>
  </r>
  <r>
    <x v="1985"/>
    <x v="51"/>
    <x v="0"/>
    <x v="24"/>
    <s v="Accessories"/>
    <n v="97"/>
    <x v="30"/>
    <s v="M"/>
    <s v="Gold"/>
    <x v="1"/>
    <x v="20"/>
    <s v="No"/>
    <s v="Cash"/>
    <s v="2-Day Shipping"/>
    <s v="No"/>
    <s v="No"/>
    <x v="49"/>
    <s v="Credit Card"/>
    <s v="Fortnightly"/>
  </r>
  <r>
    <x v="1986"/>
    <x v="46"/>
    <x v="0"/>
    <x v="7"/>
    <s v="Outerwear"/>
    <n v="48"/>
    <x v="10"/>
    <s v="L"/>
    <s v="Green"/>
    <x v="2"/>
    <x v="23"/>
    <s v="No"/>
    <s v="Debit Card"/>
    <s v="2-Day Shipping"/>
    <s v="No"/>
    <s v="No"/>
    <x v="0"/>
    <s v="Venmo"/>
    <s v="Quarterly"/>
  </r>
  <r>
    <x v="1987"/>
    <x v="28"/>
    <x v="0"/>
    <x v="22"/>
    <s v="Accessories"/>
    <n v="23"/>
    <x v="34"/>
    <s v="XL"/>
    <s v="White"/>
    <x v="2"/>
    <x v="23"/>
    <s v="No"/>
    <s v="Debit Card"/>
    <s v="Express"/>
    <s v="No"/>
    <s v="No"/>
    <x v="7"/>
    <s v="Cash"/>
    <s v="Quarterly"/>
  </r>
  <r>
    <x v="1988"/>
    <x v="5"/>
    <x v="0"/>
    <x v="13"/>
    <s v="Clothing"/>
    <n v="79"/>
    <x v="41"/>
    <s v="M"/>
    <s v="Gold"/>
    <x v="0"/>
    <x v="20"/>
    <s v="No"/>
    <s v="Credit Card"/>
    <s v="Free Shipping"/>
    <s v="No"/>
    <s v="No"/>
    <x v="8"/>
    <s v="Bank Transfer"/>
    <s v="Weekly"/>
  </r>
  <r>
    <x v="1989"/>
    <x v="25"/>
    <x v="0"/>
    <x v="16"/>
    <s v="Accessories"/>
    <n v="42"/>
    <x v="33"/>
    <s v="S"/>
    <s v="Charcoal"/>
    <x v="1"/>
    <x v="17"/>
    <s v="No"/>
    <s v="Cash"/>
    <s v="Express"/>
    <s v="No"/>
    <s v="No"/>
    <x v="30"/>
    <s v="PayPal"/>
    <s v="Bi-Weekly"/>
  </r>
  <r>
    <x v="1990"/>
    <x v="45"/>
    <x v="0"/>
    <x v="21"/>
    <s v="Accessories"/>
    <n v="95"/>
    <x v="39"/>
    <s v="L"/>
    <s v="White"/>
    <x v="1"/>
    <x v="23"/>
    <s v="No"/>
    <s v="Debit Card"/>
    <s v="2-Day Shipping"/>
    <s v="No"/>
    <s v="No"/>
    <x v="28"/>
    <s v="PayPal"/>
    <s v="Annually"/>
  </r>
  <r>
    <x v="1991"/>
    <x v="5"/>
    <x v="0"/>
    <x v="4"/>
    <s v="Footwear"/>
    <n v="29"/>
    <x v="9"/>
    <s v="M"/>
    <s v="Brown"/>
    <x v="2"/>
    <x v="18"/>
    <s v="No"/>
    <s v="Venmo"/>
    <s v="Next Day Air"/>
    <s v="No"/>
    <s v="No"/>
    <x v="43"/>
    <s v="Venmo"/>
    <s v="Every 3 Months"/>
  </r>
  <r>
    <x v="1992"/>
    <x v="23"/>
    <x v="0"/>
    <x v="15"/>
    <s v="Clothing"/>
    <n v="98"/>
    <x v="32"/>
    <s v="L"/>
    <s v="Gold"/>
    <x v="0"/>
    <x v="8"/>
    <s v="No"/>
    <s v="PayPal"/>
    <s v="2-Day Shipping"/>
    <s v="No"/>
    <s v="No"/>
    <x v="40"/>
    <s v="Venmo"/>
    <s v="Monthly"/>
  </r>
  <r>
    <x v="1993"/>
    <x v="45"/>
    <x v="0"/>
    <x v="0"/>
    <s v="Clothing"/>
    <n v="96"/>
    <x v="10"/>
    <s v="S"/>
    <s v="Purple"/>
    <x v="1"/>
    <x v="16"/>
    <s v="No"/>
    <s v="Cash"/>
    <s v="Express"/>
    <s v="No"/>
    <s v="No"/>
    <x v="14"/>
    <s v="Cash"/>
    <s v="Weekly"/>
  </r>
  <r>
    <x v="1994"/>
    <x v="23"/>
    <x v="0"/>
    <x v="12"/>
    <s v="Accessories"/>
    <n v="66"/>
    <x v="22"/>
    <s v="M"/>
    <s v="Brown"/>
    <x v="3"/>
    <x v="3"/>
    <s v="No"/>
    <s v="Bank Transfer"/>
    <s v="Next Day Air"/>
    <s v="No"/>
    <s v="No"/>
    <x v="37"/>
    <s v="Credit Card"/>
    <s v="Weekly"/>
  </r>
  <r>
    <x v="1995"/>
    <x v="29"/>
    <x v="0"/>
    <x v="23"/>
    <s v="Footwear"/>
    <n v="80"/>
    <x v="9"/>
    <s v="S"/>
    <s v="Teal"/>
    <x v="1"/>
    <x v="21"/>
    <s v="No"/>
    <s v="Credit Card"/>
    <s v="Standard"/>
    <s v="No"/>
    <s v="No"/>
    <x v="32"/>
    <s v="Debit Card"/>
    <s v="Quarterly"/>
  </r>
  <r>
    <x v="1996"/>
    <x v="29"/>
    <x v="0"/>
    <x v="4"/>
    <s v="Footwear"/>
    <n v="27"/>
    <x v="45"/>
    <s v="L"/>
    <s v="Indigo"/>
    <x v="2"/>
    <x v="13"/>
    <s v="No"/>
    <s v="Cash"/>
    <s v="Next Day Air"/>
    <s v="No"/>
    <s v="No"/>
    <x v="27"/>
    <s v="Cash"/>
    <s v="Every 3 Months"/>
  </r>
  <r>
    <x v="1997"/>
    <x v="32"/>
    <x v="0"/>
    <x v="21"/>
    <s v="Accessories"/>
    <n v="25"/>
    <x v="39"/>
    <s v="M"/>
    <s v="Purple"/>
    <x v="3"/>
    <x v="10"/>
    <s v="No"/>
    <s v="PayPal"/>
    <s v="Express"/>
    <s v="No"/>
    <s v="No"/>
    <x v="9"/>
    <s v="Debit Card"/>
    <s v="Bi-Weekly"/>
  </r>
  <r>
    <x v="1998"/>
    <x v="30"/>
    <x v="0"/>
    <x v="13"/>
    <s v="Clothing"/>
    <n v="45"/>
    <x v="34"/>
    <s v="M"/>
    <s v="Orange"/>
    <x v="3"/>
    <x v="23"/>
    <s v="No"/>
    <s v="Debit Card"/>
    <s v="2-Day Shipping"/>
    <s v="No"/>
    <s v="No"/>
    <x v="5"/>
    <s v="Cash"/>
    <s v="Quarterly"/>
  </r>
  <r>
    <x v="1999"/>
    <x v="31"/>
    <x v="0"/>
    <x v="20"/>
    <s v="Clothing"/>
    <n v="89"/>
    <x v="30"/>
    <s v="L"/>
    <s v="Indigo"/>
    <x v="0"/>
    <x v="12"/>
    <s v="No"/>
    <s v="Credit Card"/>
    <s v="2-Day Shipping"/>
    <s v="No"/>
    <s v="No"/>
    <x v="8"/>
    <s v="Debit Card"/>
    <s v="Monthly"/>
  </r>
  <r>
    <x v="2000"/>
    <x v="8"/>
    <x v="0"/>
    <x v="22"/>
    <s v="Accessories"/>
    <n v="27"/>
    <x v="18"/>
    <s v="M"/>
    <s v="Lavender"/>
    <x v="0"/>
    <x v="15"/>
    <s v="No"/>
    <s v="Venmo"/>
    <s v="2-Day Shipping"/>
    <s v="No"/>
    <s v="No"/>
    <x v="29"/>
    <s v="Cash"/>
    <s v="Bi-Weekly"/>
  </r>
  <r>
    <x v="2001"/>
    <x v="47"/>
    <x v="0"/>
    <x v="12"/>
    <s v="Accessories"/>
    <n v="90"/>
    <x v="5"/>
    <s v="S"/>
    <s v="Purple"/>
    <x v="0"/>
    <x v="5"/>
    <s v="No"/>
    <s v="Debit Card"/>
    <s v="Free Shipping"/>
    <s v="No"/>
    <s v="No"/>
    <x v="1"/>
    <s v="Debit Card"/>
    <s v="Fortnightly"/>
  </r>
  <r>
    <x v="2002"/>
    <x v="18"/>
    <x v="0"/>
    <x v="5"/>
    <s v="Clothing"/>
    <n v="65"/>
    <x v="14"/>
    <s v="M"/>
    <s v="Red"/>
    <x v="2"/>
    <x v="2"/>
    <s v="No"/>
    <s v="Cash"/>
    <s v="Express"/>
    <s v="No"/>
    <s v="No"/>
    <x v="5"/>
    <s v="PayPal"/>
    <s v="Every 3 Months"/>
  </r>
  <r>
    <x v="2003"/>
    <x v="33"/>
    <x v="0"/>
    <x v="4"/>
    <s v="Footwear"/>
    <n v="72"/>
    <x v="1"/>
    <s v="S"/>
    <s v="Blue"/>
    <x v="1"/>
    <x v="0"/>
    <s v="No"/>
    <s v="Venmo"/>
    <s v="Express"/>
    <s v="No"/>
    <s v="No"/>
    <x v="18"/>
    <s v="Cash"/>
    <s v="Quarterly"/>
  </r>
  <r>
    <x v="2004"/>
    <x v="42"/>
    <x v="0"/>
    <x v="9"/>
    <s v="Footwear"/>
    <n v="70"/>
    <x v="42"/>
    <s v="L"/>
    <s v="Blue"/>
    <x v="3"/>
    <x v="4"/>
    <s v="No"/>
    <s v="Cash"/>
    <s v="2-Day Shipping"/>
    <s v="No"/>
    <s v="No"/>
    <x v="21"/>
    <s v="Cash"/>
    <s v="Bi-Weekly"/>
  </r>
  <r>
    <x v="2005"/>
    <x v="20"/>
    <x v="0"/>
    <x v="3"/>
    <s v="Footwear"/>
    <n v="82"/>
    <x v="30"/>
    <s v="M"/>
    <s v="Cyan"/>
    <x v="0"/>
    <x v="23"/>
    <s v="No"/>
    <s v="PayPal"/>
    <s v="Store Pickup"/>
    <s v="No"/>
    <s v="No"/>
    <x v="48"/>
    <s v="PayPal"/>
    <s v="Fortnightly"/>
  </r>
  <r>
    <x v="2006"/>
    <x v="44"/>
    <x v="0"/>
    <x v="18"/>
    <s v="Accessories"/>
    <n v="97"/>
    <x v="35"/>
    <s v="S"/>
    <s v="Pink"/>
    <x v="3"/>
    <x v="14"/>
    <s v="No"/>
    <s v="Debit Card"/>
    <s v="Express"/>
    <s v="No"/>
    <s v="No"/>
    <x v="1"/>
    <s v="Credit Card"/>
    <s v="Annually"/>
  </r>
  <r>
    <x v="2007"/>
    <x v="8"/>
    <x v="0"/>
    <x v="5"/>
    <s v="Clothing"/>
    <n v="25"/>
    <x v="41"/>
    <s v="M"/>
    <s v="Silver"/>
    <x v="2"/>
    <x v="4"/>
    <s v="No"/>
    <s v="Cash"/>
    <s v="2-Day Shipping"/>
    <s v="No"/>
    <s v="No"/>
    <x v="6"/>
    <s v="PayPal"/>
    <s v="Quarterly"/>
  </r>
  <r>
    <x v="2008"/>
    <x v="9"/>
    <x v="0"/>
    <x v="11"/>
    <s v="Clothing"/>
    <n v="48"/>
    <x v="20"/>
    <s v="M"/>
    <s v="Gray"/>
    <x v="1"/>
    <x v="25"/>
    <s v="No"/>
    <s v="PayPal"/>
    <s v="Free Shipping"/>
    <s v="No"/>
    <s v="No"/>
    <x v="46"/>
    <s v="PayPal"/>
    <s v="Every 3 Months"/>
  </r>
  <r>
    <x v="2009"/>
    <x v="43"/>
    <x v="0"/>
    <x v="23"/>
    <s v="Footwear"/>
    <n v="99"/>
    <x v="15"/>
    <s v="M"/>
    <s v="Indigo"/>
    <x v="2"/>
    <x v="22"/>
    <s v="No"/>
    <s v="Venmo"/>
    <s v="Next Day Air"/>
    <s v="No"/>
    <s v="No"/>
    <x v="8"/>
    <s v="Venmo"/>
    <s v="Bi-Weekly"/>
  </r>
  <r>
    <x v="2010"/>
    <x v="41"/>
    <x v="0"/>
    <x v="1"/>
    <s v="Clothing"/>
    <n v="21"/>
    <x v="21"/>
    <s v="M"/>
    <s v="Maroon"/>
    <x v="2"/>
    <x v="14"/>
    <s v="No"/>
    <s v="Venmo"/>
    <s v="2-Day Shipping"/>
    <s v="No"/>
    <s v="No"/>
    <x v="35"/>
    <s v="Debit Card"/>
    <s v="Bi-Weekly"/>
  </r>
  <r>
    <x v="2011"/>
    <x v="9"/>
    <x v="0"/>
    <x v="3"/>
    <s v="Footwear"/>
    <n v="94"/>
    <x v="8"/>
    <s v="M"/>
    <s v="Beige"/>
    <x v="1"/>
    <x v="18"/>
    <s v="No"/>
    <s v="Debit Card"/>
    <s v="Express"/>
    <s v="No"/>
    <s v="No"/>
    <x v="7"/>
    <s v="Bank Transfer"/>
    <s v="Monthly"/>
  </r>
  <r>
    <x v="2012"/>
    <x v="39"/>
    <x v="0"/>
    <x v="2"/>
    <s v="Clothing"/>
    <n v="53"/>
    <x v="22"/>
    <s v="L"/>
    <s v="Green"/>
    <x v="3"/>
    <x v="4"/>
    <s v="No"/>
    <s v="Bank Transfer"/>
    <s v="Store Pickup"/>
    <s v="No"/>
    <s v="No"/>
    <x v="36"/>
    <s v="Cash"/>
    <s v="Fortnightly"/>
  </r>
  <r>
    <x v="2013"/>
    <x v="31"/>
    <x v="0"/>
    <x v="21"/>
    <s v="Accessories"/>
    <n v="70"/>
    <x v="41"/>
    <s v="M"/>
    <s v="Peach"/>
    <x v="0"/>
    <x v="8"/>
    <s v="No"/>
    <s v="PayPal"/>
    <s v="Standard"/>
    <s v="No"/>
    <s v="No"/>
    <x v="29"/>
    <s v="Debit Card"/>
    <s v="Quarterly"/>
  </r>
  <r>
    <x v="2014"/>
    <x v="47"/>
    <x v="0"/>
    <x v="11"/>
    <s v="Clothing"/>
    <n v="26"/>
    <x v="48"/>
    <s v="L"/>
    <s v="Black"/>
    <x v="2"/>
    <x v="20"/>
    <s v="No"/>
    <s v="Venmo"/>
    <s v="Standard"/>
    <s v="No"/>
    <s v="No"/>
    <x v="39"/>
    <s v="PayPal"/>
    <s v="Bi-Weekly"/>
  </r>
  <r>
    <x v="2015"/>
    <x v="9"/>
    <x v="0"/>
    <x v="22"/>
    <s v="Accessories"/>
    <n v="82"/>
    <x v="41"/>
    <s v="S"/>
    <s v="Pink"/>
    <x v="2"/>
    <x v="9"/>
    <s v="No"/>
    <s v="Debit Card"/>
    <s v="Next Day Air"/>
    <s v="No"/>
    <s v="No"/>
    <x v="6"/>
    <s v="Credit Card"/>
    <s v="Fortnightly"/>
  </r>
  <r>
    <x v="2016"/>
    <x v="10"/>
    <x v="0"/>
    <x v="9"/>
    <s v="Footwear"/>
    <n v="47"/>
    <x v="1"/>
    <s v="S"/>
    <s v="Violet"/>
    <x v="0"/>
    <x v="23"/>
    <s v="No"/>
    <s v="Credit Card"/>
    <s v="Standard"/>
    <s v="No"/>
    <s v="No"/>
    <x v="41"/>
    <s v="Debit Card"/>
    <s v="Fortnightly"/>
  </r>
  <r>
    <x v="2017"/>
    <x v="27"/>
    <x v="0"/>
    <x v="20"/>
    <s v="Clothing"/>
    <n v="32"/>
    <x v="2"/>
    <s v="S"/>
    <s v="Green"/>
    <x v="0"/>
    <x v="7"/>
    <s v="No"/>
    <s v="Venmo"/>
    <s v="Next Day Air"/>
    <s v="No"/>
    <s v="No"/>
    <x v="38"/>
    <s v="Bank Transfer"/>
    <s v="Every 3 Months"/>
  </r>
  <r>
    <x v="2018"/>
    <x v="52"/>
    <x v="0"/>
    <x v="21"/>
    <s v="Accessories"/>
    <n v="97"/>
    <x v="10"/>
    <s v="S"/>
    <s v="Gold"/>
    <x v="3"/>
    <x v="9"/>
    <s v="No"/>
    <s v="Debit Card"/>
    <s v="Store Pickup"/>
    <s v="No"/>
    <s v="No"/>
    <x v="41"/>
    <s v="Bank Transfer"/>
    <s v="Weekly"/>
  </r>
  <r>
    <x v="2019"/>
    <x v="18"/>
    <x v="0"/>
    <x v="5"/>
    <s v="Clothing"/>
    <n v="68"/>
    <x v="37"/>
    <s v="S"/>
    <s v="Red"/>
    <x v="0"/>
    <x v="10"/>
    <s v="No"/>
    <s v="PayPal"/>
    <s v="Store Pickup"/>
    <s v="No"/>
    <s v="No"/>
    <x v="2"/>
    <s v="Cash"/>
    <s v="Fortnightly"/>
  </r>
  <r>
    <x v="2020"/>
    <x v="38"/>
    <x v="0"/>
    <x v="1"/>
    <s v="Clothing"/>
    <n v="23"/>
    <x v="38"/>
    <s v="M"/>
    <s v="Beige"/>
    <x v="0"/>
    <x v="6"/>
    <s v="No"/>
    <s v="Credit Card"/>
    <s v="Next Day Air"/>
    <s v="No"/>
    <s v="No"/>
    <x v="8"/>
    <s v="Cash"/>
    <s v="Quarterly"/>
  </r>
  <r>
    <x v="2021"/>
    <x v="46"/>
    <x v="0"/>
    <x v="8"/>
    <s v="Accessories"/>
    <n v="33"/>
    <x v="1"/>
    <s v="M"/>
    <s v="Green"/>
    <x v="0"/>
    <x v="14"/>
    <s v="No"/>
    <s v="Debit Card"/>
    <s v="Standard"/>
    <s v="No"/>
    <s v="No"/>
    <x v="26"/>
    <s v="Venmo"/>
    <s v="Quarterly"/>
  </r>
  <r>
    <x v="2022"/>
    <x v="35"/>
    <x v="0"/>
    <x v="16"/>
    <s v="Accessories"/>
    <n v="38"/>
    <x v="15"/>
    <s v="S"/>
    <s v="Black"/>
    <x v="0"/>
    <x v="17"/>
    <s v="No"/>
    <s v="Bank Transfer"/>
    <s v="Store Pickup"/>
    <s v="No"/>
    <s v="No"/>
    <x v="20"/>
    <s v="Cash"/>
    <s v="Bi-Weekly"/>
  </r>
  <r>
    <x v="2023"/>
    <x v="5"/>
    <x v="0"/>
    <x v="20"/>
    <s v="Clothing"/>
    <n v="68"/>
    <x v="37"/>
    <s v="S"/>
    <s v="Teal"/>
    <x v="0"/>
    <x v="7"/>
    <s v="No"/>
    <s v="Bank Transfer"/>
    <s v="Store Pickup"/>
    <s v="No"/>
    <s v="No"/>
    <x v="40"/>
    <s v="Cash"/>
    <s v="Bi-Weekly"/>
  </r>
  <r>
    <x v="2024"/>
    <x v="46"/>
    <x v="0"/>
    <x v="20"/>
    <s v="Clothing"/>
    <n v="23"/>
    <x v="10"/>
    <s v="L"/>
    <s v="Silver"/>
    <x v="3"/>
    <x v="18"/>
    <s v="No"/>
    <s v="Bank Transfer"/>
    <s v="Express"/>
    <s v="No"/>
    <s v="No"/>
    <x v="30"/>
    <s v="PayPal"/>
    <s v="Weekly"/>
  </r>
  <r>
    <x v="2025"/>
    <x v="32"/>
    <x v="0"/>
    <x v="5"/>
    <s v="Clothing"/>
    <n v="29"/>
    <x v="12"/>
    <s v="M"/>
    <s v="Turquoise"/>
    <x v="2"/>
    <x v="21"/>
    <s v="No"/>
    <s v="Bank Transfer"/>
    <s v="Express"/>
    <s v="No"/>
    <s v="No"/>
    <x v="34"/>
    <s v="Debit Card"/>
    <s v="Fortnightly"/>
  </r>
  <r>
    <x v="2026"/>
    <x v="43"/>
    <x v="0"/>
    <x v="18"/>
    <s v="Accessories"/>
    <n v="35"/>
    <x v="1"/>
    <s v="M"/>
    <s v="Orange"/>
    <x v="0"/>
    <x v="15"/>
    <s v="No"/>
    <s v="Bank Transfer"/>
    <s v="Express"/>
    <s v="No"/>
    <s v="No"/>
    <x v="24"/>
    <s v="Bank Transfer"/>
    <s v="Every 3 Months"/>
  </r>
  <r>
    <x v="2027"/>
    <x v="2"/>
    <x v="0"/>
    <x v="9"/>
    <s v="Footwear"/>
    <n v="73"/>
    <x v="43"/>
    <s v="S"/>
    <s v="Gold"/>
    <x v="3"/>
    <x v="6"/>
    <s v="No"/>
    <s v="Venmo"/>
    <s v="Standard"/>
    <s v="No"/>
    <s v="No"/>
    <x v="16"/>
    <s v="Credit Card"/>
    <s v="Every 3 Months"/>
  </r>
  <r>
    <x v="2028"/>
    <x v="26"/>
    <x v="0"/>
    <x v="9"/>
    <s v="Footwear"/>
    <n v="84"/>
    <x v="31"/>
    <s v="XL"/>
    <s v="Purple"/>
    <x v="3"/>
    <x v="18"/>
    <s v="No"/>
    <s v="Cash"/>
    <s v="2-Day Shipping"/>
    <s v="No"/>
    <s v="No"/>
    <x v="9"/>
    <s v="Venmo"/>
    <s v="Bi-Weekly"/>
  </r>
  <r>
    <x v="2029"/>
    <x v="15"/>
    <x v="0"/>
    <x v="18"/>
    <s v="Accessories"/>
    <n v="23"/>
    <x v="6"/>
    <s v="M"/>
    <s v="Pink"/>
    <x v="1"/>
    <x v="12"/>
    <s v="No"/>
    <s v="Bank Transfer"/>
    <s v="Next Day Air"/>
    <s v="No"/>
    <s v="No"/>
    <x v="19"/>
    <s v="PayPal"/>
    <s v="Quarterly"/>
  </r>
  <r>
    <x v="2030"/>
    <x v="17"/>
    <x v="0"/>
    <x v="12"/>
    <s v="Accessories"/>
    <n v="67"/>
    <x v="35"/>
    <s v="S"/>
    <s v="Green"/>
    <x v="2"/>
    <x v="11"/>
    <s v="No"/>
    <s v="Venmo"/>
    <s v="Standard"/>
    <s v="No"/>
    <s v="No"/>
    <x v="25"/>
    <s v="Credit Card"/>
    <s v="Monthly"/>
  </r>
  <r>
    <x v="2031"/>
    <x v="3"/>
    <x v="0"/>
    <x v="20"/>
    <s v="Clothing"/>
    <n v="51"/>
    <x v="17"/>
    <s v="L"/>
    <s v="Charcoal"/>
    <x v="1"/>
    <x v="17"/>
    <s v="No"/>
    <s v="Credit Card"/>
    <s v="Standard"/>
    <s v="No"/>
    <s v="No"/>
    <x v="1"/>
    <s v="Credit Card"/>
    <s v="Monthly"/>
  </r>
  <r>
    <x v="2032"/>
    <x v="5"/>
    <x v="0"/>
    <x v="0"/>
    <s v="Clothing"/>
    <n v="36"/>
    <x v="36"/>
    <s v="M"/>
    <s v="Maroon"/>
    <x v="0"/>
    <x v="19"/>
    <s v="No"/>
    <s v="Credit Card"/>
    <s v="Next Day Air"/>
    <s v="No"/>
    <s v="No"/>
    <x v="21"/>
    <s v="Cash"/>
    <s v="Annually"/>
  </r>
  <r>
    <x v="2033"/>
    <x v="9"/>
    <x v="0"/>
    <x v="2"/>
    <s v="Clothing"/>
    <n v="55"/>
    <x v="26"/>
    <s v="L"/>
    <s v="Olive"/>
    <x v="2"/>
    <x v="15"/>
    <s v="No"/>
    <s v="Cash"/>
    <s v="Express"/>
    <s v="No"/>
    <s v="No"/>
    <x v="42"/>
    <s v="Venmo"/>
    <s v="Annually"/>
  </r>
  <r>
    <x v="2034"/>
    <x v="12"/>
    <x v="0"/>
    <x v="6"/>
    <s v="Clothing"/>
    <n v="30"/>
    <x v="15"/>
    <s v="M"/>
    <s v="Peach"/>
    <x v="1"/>
    <x v="3"/>
    <s v="No"/>
    <s v="Credit Card"/>
    <s v="Store Pickup"/>
    <s v="No"/>
    <s v="No"/>
    <x v="46"/>
    <s v="PayPal"/>
    <s v="Monthly"/>
  </r>
  <r>
    <x v="2035"/>
    <x v="10"/>
    <x v="0"/>
    <x v="17"/>
    <s v="Clothing"/>
    <n v="70"/>
    <x v="19"/>
    <s v="S"/>
    <s v="Yellow"/>
    <x v="2"/>
    <x v="7"/>
    <s v="No"/>
    <s v="Venmo"/>
    <s v="Express"/>
    <s v="No"/>
    <s v="No"/>
    <x v="34"/>
    <s v="Bank Transfer"/>
    <s v="Weekly"/>
  </r>
  <r>
    <x v="2036"/>
    <x v="43"/>
    <x v="0"/>
    <x v="0"/>
    <s v="Clothing"/>
    <n v="63"/>
    <x v="46"/>
    <s v="S"/>
    <s v="Lavender"/>
    <x v="0"/>
    <x v="0"/>
    <s v="No"/>
    <s v="PayPal"/>
    <s v="Next Day Air"/>
    <s v="No"/>
    <s v="No"/>
    <x v="15"/>
    <s v="Cash"/>
    <s v="Weekly"/>
  </r>
  <r>
    <x v="2037"/>
    <x v="31"/>
    <x v="0"/>
    <x v="22"/>
    <s v="Accessories"/>
    <n v="87"/>
    <x v="26"/>
    <s v="S"/>
    <s v="Green"/>
    <x v="2"/>
    <x v="24"/>
    <s v="No"/>
    <s v="Cash"/>
    <s v="Express"/>
    <s v="No"/>
    <s v="No"/>
    <x v="22"/>
    <s v="Venmo"/>
    <s v="Bi-Weekly"/>
  </r>
  <r>
    <x v="2038"/>
    <x v="10"/>
    <x v="0"/>
    <x v="0"/>
    <s v="Clothing"/>
    <n v="70"/>
    <x v="10"/>
    <s v="L"/>
    <s v="Orange"/>
    <x v="1"/>
    <x v="14"/>
    <s v="No"/>
    <s v="Debit Card"/>
    <s v="Next Day Air"/>
    <s v="No"/>
    <s v="No"/>
    <x v="31"/>
    <s v="Credit Card"/>
    <s v="Fortnightly"/>
  </r>
  <r>
    <x v="2039"/>
    <x v="25"/>
    <x v="0"/>
    <x v="17"/>
    <s v="Clothing"/>
    <n v="51"/>
    <x v="46"/>
    <s v="M"/>
    <s v="Olive"/>
    <x v="1"/>
    <x v="0"/>
    <s v="No"/>
    <s v="Cash"/>
    <s v="Next Day Air"/>
    <s v="No"/>
    <s v="No"/>
    <x v="4"/>
    <s v="Debit Card"/>
    <s v="Bi-Weekly"/>
  </r>
  <r>
    <x v="2040"/>
    <x v="28"/>
    <x v="0"/>
    <x v="16"/>
    <s v="Accessories"/>
    <n v="25"/>
    <x v="36"/>
    <s v="XL"/>
    <s v="Gray"/>
    <x v="1"/>
    <x v="3"/>
    <s v="No"/>
    <s v="Debit Card"/>
    <s v="Free Shipping"/>
    <s v="No"/>
    <s v="No"/>
    <x v="38"/>
    <s v="Venmo"/>
    <s v="Quarterly"/>
  </r>
  <r>
    <x v="2041"/>
    <x v="17"/>
    <x v="0"/>
    <x v="14"/>
    <s v="Outerwear"/>
    <n v="32"/>
    <x v="14"/>
    <s v="S"/>
    <s v="Lavender"/>
    <x v="0"/>
    <x v="4"/>
    <s v="No"/>
    <s v="Cash"/>
    <s v="Next Day Air"/>
    <s v="No"/>
    <s v="No"/>
    <x v="0"/>
    <s v="PayPal"/>
    <s v="Bi-Weekly"/>
  </r>
  <r>
    <x v="2042"/>
    <x v="1"/>
    <x v="0"/>
    <x v="9"/>
    <s v="Footwear"/>
    <n v="52"/>
    <x v="15"/>
    <s v="M"/>
    <s v="Red"/>
    <x v="1"/>
    <x v="17"/>
    <s v="No"/>
    <s v="Credit Card"/>
    <s v="2-Day Shipping"/>
    <s v="No"/>
    <s v="No"/>
    <x v="31"/>
    <s v="Venmo"/>
    <s v="Monthly"/>
  </r>
  <r>
    <x v="2043"/>
    <x v="36"/>
    <x v="0"/>
    <x v="24"/>
    <s v="Accessories"/>
    <n v="33"/>
    <x v="14"/>
    <s v="M"/>
    <s v="Charcoal"/>
    <x v="2"/>
    <x v="2"/>
    <s v="No"/>
    <s v="PayPal"/>
    <s v="Standard"/>
    <s v="No"/>
    <s v="No"/>
    <x v="3"/>
    <s v="PayPal"/>
    <s v="Weekly"/>
  </r>
  <r>
    <x v="2044"/>
    <x v="34"/>
    <x v="0"/>
    <x v="2"/>
    <s v="Clothing"/>
    <n v="68"/>
    <x v="9"/>
    <s v="L"/>
    <s v="Orange"/>
    <x v="1"/>
    <x v="21"/>
    <s v="No"/>
    <s v="Cash"/>
    <s v="Free Shipping"/>
    <s v="No"/>
    <s v="No"/>
    <x v="14"/>
    <s v="PayPal"/>
    <s v="Fortnightly"/>
  </r>
  <r>
    <x v="2045"/>
    <x v="18"/>
    <x v="0"/>
    <x v="16"/>
    <s v="Accessories"/>
    <n v="20"/>
    <x v="42"/>
    <s v="M"/>
    <s v="Red"/>
    <x v="3"/>
    <x v="14"/>
    <s v="No"/>
    <s v="PayPal"/>
    <s v="Express"/>
    <s v="No"/>
    <s v="No"/>
    <x v="8"/>
    <s v="PayPal"/>
    <s v="Quarterly"/>
  </r>
  <r>
    <x v="2046"/>
    <x v="31"/>
    <x v="0"/>
    <x v="13"/>
    <s v="Clothing"/>
    <n v="32"/>
    <x v="19"/>
    <s v="M"/>
    <s v="Maroon"/>
    <x v="0"/>
    <x v="11"/>
    <s v="No"/>
    <s v="Bank Transfer"/>
    <s v="Free Shipping"/>
    <s v="No"/>
    <s v="No"/>
    <x v="48"/>
    <s v="Cash"/>
    <s v="Every 3 Months"/>
  </r>
  <r>
    <x v="2047"/>
    <x v="44"/>
    <x v="0"/>
    <x v="16"/>
    <s v="Accessories"/>
    <n v="82"/>
    <x v="39"/>
    <s v="M"/>
    <s v="Silver"/>
    <x v="2"/>
    <x v="0"/>
    <s v="No"/>
    <s v="Cash"/>
    <s v="Store Pickup"/>
    <s v="No"/>
    <s v="No"/>
    <x v="18"/>
    <s v="Cash"/>
    <s v="Annually"/>
  </r>
  <r>
    <x v="2048"/>
    <x v="4"/>
    <x v="0"/>
    <x v="4"/>
    <s v="Footwear"/>
    <n v="64"/>
    <x v="49"/>
    <s v="XL"/>
    <s v="Pink"/>
    <x v="0"/>
    <x v="20"/>
    <s v="No"/>
    <s v="Credit Card"/>
    <s v="Express"/>
    <s v="No"/>
    <s v="No"/>
    <x v="31"/>
    <s v="Bank Transfer"/>
    <s v="Quarterly"/>
  </r>
  <r>
    <x v="2049"/>
    <x v="33"/>
    <x v="0"/>
    <x v="23"/>
    <s v="Footwear"/>
    <n v="24"/>
    <x v="3"/>
    <s v="L"/>
    <s v="Blue"/>
    <x v="3"/>
    <x v="2"/>
    <s v="No"/>
    <s v="Debit Card"/>
    <s v="Standard"/>
    <s v="No"/>
    <s v="No"/>
    <x v="28"/>
    <s v="Venmo"/>
    <s v="Annually"/>
  </r>
  <r>
    <x v="2050"/>
    <x v="25"/>
    <x v="0"/>
    <x v="19"/>
    <s v="Accessories"/>
    <n v="96"/>
    <x v="16"/>
    <s v="M"/>
    <s v="Teal"/>
    <x v="2"/>
    <x v="23"/>
    <s v="No"/>
    <s v="Credit Card"/>
    <s v="Store Pickup"/>
    <s v="No"/>
    <s v="No"/>
    <x v="9"/>
    <s v="Debit Card"/>
    <s v="Annually"/>
  </r>
  <r>
    <x v="2051"/>
    <x v="13"/>
    <x v="0"/>
    <x v="17"/>
    <s v="Clothing"/>
    <n v="94"/>
    <x v="2"/>
    <s v="L"/>
    <s v="Black"/>
    <x v="1"/>
    <x v="22"/>
    <s v="No"/>
    <s v="Cash"/>
    <s v="Free Shipping"/>
    <s v="No"/>
    <s v="No"/>
    <x v="0"/>
    <s v="Credit Card"/>
    <s v="Monthly"/>
  </r>
  <r>
    <x v="2052"/>
    <x v="4"/>
    <x v="0"/>
    <x v="21"/>
    <s v="Accessories"/>
    <n v="48"/>
    <x v="13"/>
    <s v="M"/>
    <s v="Gray"/>
    <x v="0"/>
    <x v="18"/>
    <s v="No"/>
    <s v="PayPal"/>
    <s v="2-Day Shipping"/>
    <s v="No"/>
    <s v="No"/>
    <x v="48"/>
    <s v="Bank Transfer"/>
    <s v="Annually"/>
  </r>
  <r>
    <x v="2053"/>
    <x v="1"/>
    <x v="0"/>
    <x v="12"/>
    <s v="Accessories"/>
    <n v="60"/>
    <x v="5"/>
    <s v="S"/>
    <s v="Purple"/>
    <x v="1"/>
    <x v="9"/>
    <s v="No"/>
    <s v="Bank Transfer"/>
    <s v="2-Day Shipping"/>
    <s v="No"/>
    <s v="No"/>
    <x v="20"/>
    <s v="Credit Card"/>
    <s v="Fortnightly"/>
  </r>
  <r>
    <x v="2054"/>
    <x v="13"/>
    <x v="0"/>
    <x v="1"/>
    <s v="Clothing"/>
    <n v="56"/>
    <x v="32"/>
    <s v="XL"/>
    <s v="Gold"/>
    <x v="1"/>
    <x v="3"/>
    <s v="No"/>
    <s v="PayPal"/>
    <s v="Express"/>
    <s v="No"/>
    <s v="No"/>
    <x v="0"/>
    <s v="PayPal"/>
    <s v="Annually"/>
  </r>
  <r>
    <x v="2055"/>
    <x v="48"/>
    <x v="0"/>
    <x v="8"/>
    <s v="Accessories"/>
    <n v="33"/>
    <x v="21"/>
    <s v="M"/>
    <s v="Silver"/>
    <x v="3"/>
    <x v="23"/>
    <s v="No"/>
    <s v="Debit Card"/>
    <s v="2-Day Shipping"/>
    <s v="No"/>
    <s v="No"/>
    <x v="40"/>
    <s v="Bank Transfer"/>
    <s v="Weekly"/>
  </r>
  <r>
    <x v="2056"/>
    <x v="0"/>
    <x v="0"/>
    <x v="21"/>
    <s v="Accessories"/>
    <n v="46"/>
    <x v="46"/>
    <s v="L"/>
    <s v="Blue"/>
    <x v="1"/>
    <x v="14"/>
    <s v="No"/>
    <s v="Cash"/>
    <s v="2-Day Shipping"/>
    <s v="No"/>
    <s v="No"/>
    <x v="32"/>
    <s v="PayPal"/>
    <s v="Monthly"/>
  </r>
  <r>
    <x v="2057"/>
    <x v="17"/>
    <x v="0"/>
    <x v="20"/>
    <s v="Clothing"/>
    <n v="37"/>
    <x v="45"/>
    <s v="L"/>
    <s v="Yellow"/>
    <x v="1"/>
    <x v="19"/>
    <s v="No"/>
    <s v="Credit Card"/>
    <s v="Standard"/>
    <s v="No"/>
    <s v="No"/>
    <x v="36"/>
    <s v="PayPal"/>
    <s v="Every 3 Months"/>
  </r>
  <r>
    <x v="2058"/>
    <x v="26"/>
    <x v="0"/>
    <x v="5"/>
    <s v="Clothing"/>
    <n v="98"/>
    <x v="47"/>
    <s v="M"/>
    <s v="Brown"/>
    <x v="0"/>
    <x v="13"/>
    <s v="No"/>
    <s v="Debit Card"/>
    <s v="Store Pickup"/>
    <s v="No"/>
    <s v="No"/>
    <x v="14"/>
    <s v="Bank Transfer"/>
    <s v="Quarterly"/>
  </r>
  <r>
    <x v="2059"/>
    <x v="19"/>
    <x v="0"/>
    <x v="6"/>
    <s v="Clothing"/>
    <n v="50"/>
    <x v="18"/>
    <s v="XL"/>
    <s v="Beige"/>
    <x v="1"/>
    <x v="18"/>
    <s v="No"/>
    <s v="Cash"/>
    <s v="Express"/>
    <s v="No"/>
    <s v="No"/>
    <x v="16"/>
    <s v="PayPal"/>
    <s v="Weekly"/>
  </r>
  <r>
    <x v="2060"/>
    <x v="3"/>
    <x v="0"/>
    <x v="22"/>
    <s v="Accessories"/>
    <n v="63"/>
    <x v="48"/>
    <s v="M"/>
    <s v="Blue"/>
    <x v="3"/>
    <x v="4"/>
    <s v="No"/>
    <s v="Debit Card"/>
    <s v="Next Day Air"/>
    <s v="No"/>
    <s v="No"/>
    <x v="2"/>
    <s v="Bank Transfer"/>
    <s v="Quarterly"/>
  </r>
  <r>
    <x v="2061"/>
    <x v="45"/>
    <x v="0"/>
    <x v="1"/>
    <s v="Clothing"/>
    <n v="70"/>
    <x v="49"/>
    <s v="S"/>
    <s v="Magenta"/>
    <x v="2"/>
    <x v="5"/>
    <s v="No"/>
    <s v="PayPal"/>
    <s v="Store Pickup"/>
    <s v="No"/>
    <s v="No"/>
    <x v="17"/>
    <s v="Debit Card"/>
    <s v="Annually"/>
  </r>
  <r>
    <x v="2062"/>
    <x v="22"/>
    <x v="0"/>
    <x v="7"/>
    <s v="Outerwear"/>
    <n v="63"/>
    <x v="36"/>
    <s v="L"/>
    <s v="Silver"/>
    <x v="3"/>
    <x v="11"/>
    <s v="No"/>
    <s v="PayPal"/>
    <s v="Standard"/>
    <s v="No"/>
    <s v="No"/>
    <x v="28"/>
    <s v="Cash"/>
    <s v="Quarterly"/>
  </r>
  <r>
    <x v="2063"/>
    <x v="12"/>
    <x v="0"/>
    <x v="6"/>
    <s v="Clothing"/>
    <n v="86"/>
    <x v="27"/>
    <s v="M"/>
    <s v="Cyan"/>
    <x v="3"/>
    <x v="3"/>
    <s v="No"/>
    <s v="Venmo"/>
    <s v="Standard"/>
    <s v="No"/>
    <s v="No"/>
    <x v="18"/>
    <s v="Cash"/>
    <s v="Monthly"/>
  </r>
  <r>
    <x v="2064"/>
    <x v="18"/>
    <x v="0"/>
    <x v="9"/>
    <s v="Footwear"/>
    <n v="99"/>
    <x v="10"/>
    <s v="M"/>
    <s v="Green"/>
    <x v="2"/>
    <x v="17"/>
    <s v="No"/>
    <s v="Bank Transfer"/>
    <s v="2-Day Shipping"/>
    <s v="No"/>
    <s v="No"/>
    <x v="36"/>
    <s v="Bank Transfer"/>
    <s v="Monthly"/>
  </r>
  <r>
    <x v="2065"/>
    <x v="7"/>
    <x v="0"/>
    <x v="4"/>
    <s v="Footwear"/>
    <n v="40"/>
    <x v="4"/>
    <s v="M"/>
    <s v="Blue"/>
    <x v="1"/>
    <x v="3"/>
    <s v="No"/>
    <s v="PayPal"/>
    <s v="Free Shipping"/>
    <s v="No"/>
    <s v="No"/>
    <x v="49"/>
    <s v="Bank Transfer"/>
    <s v="Bi-Weekly"/>
  </r>
  <r>
    <x v="2066"/>
    <x v="14"/>
    <x v="0"/>
    <x v="4"/>
    <s v="Footwear"/>
    <n v="92"/>
    <x v="26"/>
    <s v="M"/>
    <s v="Olive"/>
    <x v="3"/>
    <x v="10"/>
    <s v="No"/>
    <s v="Credit Card"/>
    <s v="Store Pickup"/>
    <s v="No"/>
    <s v="No"/>
    <x v="12"/>
    <s v="Debit Card"/>
    <s v="Fortnightly"/>
  </r>
  <r>
    <x v="2067"/>
    <x v="52"/>
    <x v="0"/>
    <x v="13"/>
    <s v="Clothing"/>
    <n v="21"/>
    <x v="33"/>
    <s v="XL"/>
    <s v="Beige"/>
    <x v="3"/>
    <x v="0"/>
    <s v="No"/>
    <s v="Cash"/>
    <s v="2-Day Shipping"/>
    <s v="No"/>
    <s v="No"/>
    <x v="2"/>
    <s v="Cash"/>
    <s v="Fortnightly"/>
  </r>
  <r>
    <x v="2068"/>
    <x v="27"/>
    <x v="0"/>
    <x v="16"/>
    <s v="Accessories"/>
    <n v="81"/>
    <x v="34"/>
    <s v="XL"/>
    <s v="Black"/>
    <x v="2"/>
    <x v="20"/>
    <s v="No"/>
    <s v="Credit Card"/>
    <s v="Store Pickup"/>
    <s v="No"/>
    <s v="No"/>
    <x v="12"/>
    <s v="Venmo"/>
    <s v="Monthly"/>
  </r>
  <r>
    <x v="2069"/>
    <x v="24"/>
    <x v="0"/>
    <x v="17"/>
    <s v="Clothing"/>
    <n v="82"/>
    <x v="21"/>
    <s v="M"/>
    <s v="Indigo"/>
    <x v="3"/>
    <x v="23"/>
    <s v="No"/>
    <s v="Cash"/>
    <s v="Free Shipping"/>
    <s v="No"/>
    <s v="No"/>
    <x v="35"/>
    <s v="Debit Card"/>
    <s v="Quarterly"/>
  </r>
  <r>
    <x v="2070"/>
    <x v="19"/>
    <x v="0"/>
    <x v="16"/>
    <s v="Accessories"/>
    <n v="88"/>
    <x v="43"/>
    <s v="XL"/>
    <s v="Red"/>
    <x v="1"/>
    <x v="0"/>
    <s v="No"/>
    <s v="Cash"/>
    <s v="Express"/>
    <s v="No"/>
    <s v="No"/>
    <x v="0"/>
    <s v="Cash"/>
    <s v="Monthly"/>
  </r>
  <r>
    <x v="2071"/>
    <x v="28"/>
    <x v="0"/>
    <x v="14"/>
    <s v="Outerwear"/>
    <n v="100"/>
    <x v="36"/>
    <s v="S"/>
    <s v="Yellow"/>
    <x v="3"/>
    <x v="6"/>
    <s v="No"/>
    <s v="Debit Card"/>
    <s v="Store Pickup"/>
    <s v="No"/>
    <s v="No"/>
    <x v="10"/>
    <s v="PayPal"/>
    <s v="Quarterly"/>
  </r>
  <r>
    <x v="2072"/>
    <x v="31"/>
    <x v="0"/>
    <x v="21"/>
    <s v="Accessories"/>
    <n v="66"/>
    <x v="2"/>
    <s v="M"/>
    <s v="Beige"/>
    <x v="0"/>
    <x v="20"/>
    <s v="No"/>
    <s v="Credit Card"/>
    <s v="Next Day Air"/>
    <s v="No"/>
    <s v="No"/>
    <x v="17"/>
    <s v="Bank Transfer"/>
    <s v="Weekly"/>
  </r>
  <r>
    <x v="2073"/>
    <x v="21"/>
    <x v="0"/>
    <x v="22"/>
    <s v="Accessories"/>
    <n v="25"/>
    <x v="21"/>
    <s v="S"/>
    <s v="Green"/>
    <x v="0"/>
    <x v="1"/>
    <s v="No"/>
    <s v="Debit Card"/>
    <s v="Next Day Air"/>
    <s v="No"/>
    <s v="No"/>
    <x v="1"/>
    <s v="PayPal"/>
    <s v="Every 3 Months"/>
  </r>
  <r>
    <x v="2074"/>
    <x v="24"/>
    <x v="0"/>
    <x v="18"/>
    <s v="Accessories"/>
    <n v="53"/>
    <x v="20"/>
    <s v="M"/>
    <s v="White"/>
    <x v="2"/>
    <x v="0"/>
    <s v="No"/>
    <s v="Credit Card"/>
    <s v="Free Shipping"/>
    <s v="No"/>
    <s v="No"/>
    <x v="12"/>
    <s v="Debit Card"/>
    <s v="Fortnightly"/>
  </r>
  <r>
    <x v="2075"/>
    <x v="5"/>
    <x v="0"/>
    <x v="1"/>
    <s v="Clothing"/>
    <n v="28"/>
    <x v="36"/>
    <s v="S"/>
    <s v="Turquoise"/>
    <x v="3"/>
    <x v="10"/>
    <s v="No"/>
    <s v="Bank Transfer"/>
    <s v="Express"/>
    <s v="No"/>
    <s v="No"/>
    <x v="3"/>
    <s v="Debit Card"/>
    <s v="Monthly"/>
  </r>
  <r>
    <x v="2076"/>
    <x v="35"/>
    <x v="0"/>
    <x v="24"/>
    <s v="Accessories"/>
    <n v="23"/>
    <x v="20"/>
    <s v="S"/>
    <s v="Indigo"/>
    <x v="3"/>
    <x v="12"/>
    <s v="No"/>
    <s v="Cash"/>
    <s v="Free Shipping"/>
    <s v="No"/>
    <s v="No"/>
    <x v="17"/>
    <s v="Debit Card"/>
    <s v="Bi-Weekly"/>
  </r>
  <r>
    <x v="2077"/>
    <x v="14"/>
    <x v="0"/>
    <x v="18"/>
    <s v="Accessories"/>
    <n v="34"/>
    <x v="43"/>
    <s v="L"/>
    <s v="Orange"/>
    <x v="3"/>
    <x v="13"/>
    <s v="No"/>
    <s v="Bank Transfer"/>
    <s v="Free Shipping"/>
    <s v="No"/>
    <s v="No"/>
    <x v="8"/>
    <s v="Bank Transfer"/>
    <s v="Annually"/>
  </r>
  <r>
    <x v="2078"/>
    <x v="34"/>
    <x v="0"/>
    <x v="10"/>
    <s v="Clothing"/>
    <n v="42"/>
    <x v="11"/>
    <s v="M"/>
    <s v="Blue"/>
    <x v="1"/>
    <x v="4"/>
    <s v="No"/>
    <s v="Venmo"/>
    <s v="Next Day Air"/>
    <s v="No"/>
    <s v="No"/>
    <x v="19"/>
    <s v="Debit Card"/>
    <s v="Weekly"/>
  </r>
  <r>
    <x v="2079"/>
    <x v="45"/>
    <x v="0"/>
    <x v="2"/>
    <s v="Clothing"/>
    <n v="24"/>
    <x v="6"/>
    <s v="L"/>
    <s v="Violet"/>
    <x v="2"/>
    <x v="0"/>
    <s v="No"/>
    <s v="Debit Card"/>
    <s v="Next Day Air"/>
    <s v="No"/>
    <s v="No"/>
    <x v="20"/>
    <s v="PayPal"/>
    <s v="Quarterly"/>
  </r>
  <r>
    <x v="2080"/>
    <x v="26"/>
    <x v="0"/>
    <x v="12"/>
    <s v="Accessories"/>
    <n v="47"/>
    <x v="45"/>
    <s v="S"/>
    <s v="Gray"/>
    <x v="3"/>
    <x v="1"/>
    <s v="No"/>
    <s v="Credit Card"/>
    <s v="Free Shipping"/>
    <s v="No"/>
    <s v="No"/>
    <x v="14"/>
    <s v="Debit Card"/>
    <s v="Bi-Weekly"/>
  </r>
  <r>
    <x v="2081"/>
    <x v="41"/>
    <x v="0"/>
    <x v="7"/>
    <s v="Outerwear"/>
    <n v="78"/>
    <x v="15"/>
    <s v="S"/>
    <s v="Cyan"/>
    <x v="1"/>
    <x v="24"/>
    <s v="No"/>
    <s v="Credit Card"/>
    <s v="Standard"/>
    <s v="No"/>
    <s v="No"/>
    <x v="26"/>
    <s v="Bank Transfer"/>
    <s v="Bi-Weekly"/>
  </r>
  <r>
    <x v="2082"/>
    <x v="38"/>
    <x v="0"/>
    <x v="2"/>
    <s v="Clothing"/>
    <n v="89"/>
    <x v="10"/>
    <s v="M"/>
    <s v="Yellow"/>
    <x v="2"/>
    <x v="3"/>
    <s v="No"/>
    <s v="Cash"/>
    <s v="Free Shipping"/>
    <s v="No"/>
    <s v="No"/>
    <x v="40"/>
    <s v="Venmo"/>
    <s v="Every 3 Months"/>
  </r>
  <r>
    <x v="2083"/>
    <x v="38"/>
    <x v="0"/>
    <x v="18"/>
    <s v="Accessories"/>
    <n v="59"/>
    <x v="16"/>
    <s v="L"/>
    <s v="Orange"/>
    <x v="3"/>
    <x v="2"/>
    <s v="No"/>
    <s v="Credit Card"/>
    <s v="Store Pickup"/>
    <s v="No"/>
    <s v="No"/>
    <x v="8"/>
    <s v="Credit Card"/>
    <s v="Fortnightly"/>
  </r>
  <r>
    <x v="2084"/>
    <x v="45"/>
    <x v="0"/>
    <x v="0"/>
    <s v="Clothing"/>
    <n v="94"/>
    <x v="34"/>
    <s v="S"/>
    <s v="Brown"/>
    <x v="2"/>
    <x v="17"/>
    <s v="No"/>
    <s v="Bank Transfer"/>
    <s v="Standard"/>
    <s v="No"/>
    <s v="No"/>
    <x v="34"/>
    <s v="Bank Transfer"/>
    <s v="Quarterly"/>
  </r>
  <r>
    <x v="2085"/>
    <x v="28"/>
    <x v="0"/>
    <x v="2"/>
    <s v="Clothing"/>
    <n v="49"/>
    <x v="14"/>
    <s v="M"/>
    <s v="Teal"/>
    <x v="3"/>
    <x v="12"/>
    <s v="No"/>
    <s v="Cash"/>
    <s v="Free Shipping"/>
    <s v="No"/>
    <s v="No"/>
    <x v="25"/>
    <s v="Debit Card"/>
    <s v="Weekly"/>
  </r>
  <r>
    <x v="2086"/>
    <x v="13"/>
    <x v="0"/>
    <x v="10"/>
    <s v="Clothing"/>
    <n v="89"/>
    <x v="25"/>
    <s v="L"/>
    <s v="Beige"/>
    <x v="2"/>
    <x v="10"/>
    <s v="No"/>
    <s v="Credit Card"/>
    <s v="2-Day Shipping"/>
    <s v="No"/>
    <s v="No"/>
    <x v="13"/>
    <s v="Cash"/>
    <s v="Every 3 Months"/>
  </r>
  <r>
    <x v="2087"/>
    <x v="22"/>
    <x v="0"/>
    <x v="19"/>
    <s v="Accessories"/>
    <n v="91"/>
    <x v="48"/>
    <s v="M"/>
    <s v="Blue"/>
    <x v="2"/>
    <x v="10"/>
    <s v="No"/>
    <s v="Credit Card"/>
    <s v="Standard"/>
    <s v="No"/>
    <s v="No"/>
    <x v="43"/>
    <s v="Credit Card"/>
    <s v="Weekly"/>
  </r>
  <r>
    <x v="2088"/>
    <x v="31"/>
    <x v="0"/>
    <x v="3"/>
    <s v="Footwear"/>
    <n v="89"/>
    <x v="18"/>
    <s v="L"/>
    <s v="Orange"/>
    <x v="1"/>
    <x v="17"/>
    <s v="No"/>
    <s v="Cash"/>
    <s v="Standard"/>
    <s v="No"/>
    <s v="No"/>
    <x v="3"/>
    <s v="Debit Card"/>
    <s v="Annually"/>
  </r>
  <r>
    <x v="2089"/>
    <x v="43"/>
    <x v="0"/>
    <x v="14"/>
    <s v="Outerwear"/>
    <n v="57"/>
    <x v="33"/>
    <s v="L"/>
    <s v="Gold"/>
    <x v="1"/>
    <x v="15"/>
    <s v="No"/>
    <s v="Cash"/>
    <s v="Free Shipping"/>
    <s v="No"/>
    <s v="No"/>
    <x v="23"/>
    <s v="Credit Card"/>
    <s v="Every 3 Months"/>
  </r>
  <r>
    <x v="2090"/>
    <x v="47"/>
    <x v="0"/>
    <x v="20"/>
    <s v="Clothing"/>
    <n v="71"/>
    <x v="2"/>
    <s v="S"/>
    <s v="Teal"/>
    <x v="0"/>
    <x v="23"/>
    <s v="No"/>
    <s v="Debit Card"/>
    <s v="Free Shipping"/>
    <s v="No"/>
    <s v="No"/>
    <x v="33"/>
    <s v="Debit Card"/>
    <s v="Monthly"/>
  </r>
  <r>
    <x v="2091"/>
    <x v="8"/>
    <x v="0"/>
    <x v="2"/>
    <s v="Clothing"/>
    <n v="97"/>
    <x v="47"/>
    <s v="XL"/>
    <s v="Beige"/>
    <x v="3"/>
    <x v="21"/>
    <s v="No"/>
    <s v="PayPal"/>
    <s v="Next Day Air"/>
    <s v="No"/>
    <s v="No"/>
    <x v="37"/>
    <s v="Bank Transfer"/>
    <s v="Quarterly"/>
  </r>
  <r>
    <x v="2092"/>
    <x v="32"/>
    <x v="0"/>
    <x v="3"/>
    <s v="Footwear"/>
    <n v="45"/>
    <x v="46"/>
    <s v="M"/>
    <s v="Silver"/>
    <x v="3"/>
    <x v="5"/>
    <s v="No"/>
    <s v="Bank Transfer"/>
    <s v="Next Day Air"/>
    <s v="No"/>
    <s v="No"/>
    <x v="46"/>
    <s v="Bank Transfer"/>
    <s v="Weekly"/>
  </r>
  <r>
    <x v="2093"/>
    <x v="3"/>
    <x v="0"/>
    <x v="10"/>
    <s v="Clothing"/>
    <n v="91"/>
    <x v="47"/>
    <s v="M"/>
    <s v="Maroon"/>
    <x v="1"/>
    <x v="19"/>
    <s v="No"/>
    <s v="Venmo"/>
    <s v="Store Pickup"/>
    <s v="No"/>
    <s v="No"/>
    <x v="7"/>
    <s v="Debit Card"/>
    <s v="Annually"/>
  </r>
  <r>
    <x v="2094"/>
    <x v="10"/>
    <x v="0"/>
    <x v="20"/>
    <s v="Clothing"/>
    <n v="25"/>
    <x v="36"/>
    <s v="M"/>
    <s v="Indigo"/>
    <x v="1"/>
    <x v="23"/>
    <s v="No"/>
    <s v="Bank Transfer"/>
    <s v="Standard"/>
    <s v="No"/>
    <s v="No"/>
    <x v="5"/>
    <s v="Venmo"/>
    <s v="Annually"/>
  </r>
  <r>
    <x v="2095"/>
    <x v="24"/>
    <x v="0"/>
    <x v="15"/>
    <s v="Clothing"/>
    <n v="63"/>
    <x v="35"/>
    <s v="M"/>
    <s v="Gray"/>
    <x v="3"/>
    <x v="17"/>
    <s v="No"/>
    <s v="Credit Card"/>
    <s v="Store Pickup"/>
    <s v="No"/>
    <s v="No"/>
    <x v="43"/>
    <s v="Bank Transfer"/>
    <s v="Fortnightly"/>
  </r>
  <r>
    <x v="2096"/>
    <x v="3"/>
    <x v="0"/>
    <x v="10"/>
    <s v="Clothing"/>
    <n v="52"/>
    <x v="17"/>
    <s v="L"/>
    <s v="Blue"/>
    <x v="2"/>
    <x v="10"/>
    <s v="No"/>
    <s v="Debit Card"/>
    <s v="Free Shipping"/>
    <s v="No"/>
    <s v="No"/>
    <x v="46"/>
    <s v="Debit Card"/>
    <s v="Annually"/>
  </r>
  <r>
    <x v="2097"/>
    <x v="23"/>
    <x v="0"/>
    <x v="4"/>
    <s v="Footwear"/>
    <n v="43"/>
    <x v="44"/>
    <s v="S"/>
    <s v="Cyan"/>
    <x v="0"/>
    <x v="20"/>
    <s v="No"/>
    <s v="Credit Card"/>
    <s v="Next Day Air"/>
    <s v="No"/>
    <s v="No"/>
    <x v="36"/>
    <s v="Credit Card"/>
    <s v="Weekly"/>
  </r>
  <r>
    <x v="2098"/>
    <x v="34"/>
    <x v="0"/>
    <x v="17"/>
    <s v="Clothing"/>
    <n v="28"/>
    <x v="7"/>
    <s v="M"/>
    <s v="White"/>
    <x v="2"/>
    <x v="13"/>
    <s v="No"/>
    <s v="Credit Card"/>
    <s v="2-Day Shipping"/>
    <s v="No"/>
    <s v="No"/>
    <x v="41"/>
    <s v="Venmo"/>
    <s v="Quarterly"/>
  </r>
  <r>
    <x v="2099"/>
    <x v="18"/>
    <x v="0"/>
    <x v="17"/>
    <s v="Clothing"/>
    <n v="78"/>
    <x v="19"/>
    <s v="L"/>
    <s v="Green"/>
    <x v="2"/>
    <x v="3"/>
    <s v="No"/>
    <s v="Debit Card"/>
    <s v="Express"/>
    <s v="No"/>
    <s v="No"/>
    <x v="16"/>
    <s v="PayPal"/>
    <s v="Annually"/>
  </r>
  <r>
    <x v="2100"/>
    <x v="33"/>
    <x v="0"/>
    <x v="1"/>
    <s v="Clothing"/>
    <n v="31"/>
    <x v="49"/>
    <s v="M"/>
    <s v="Silver"/>
    <x v="1"/>
    <x v="14"/>
    <s v="No"/>
    <s v="PayPal"/>
    <s v="Free Shipping"/>
    <s v="No"/>
    <s v="No"/>
    <x v="13"/>
    <s v="Cash"/>
    <s v="Fortnightly"/>
  </r>
  <r>
    <x v="2101"/>
    <x v="34"/>
    <x v="0"/>
    <x v="5"/>
    <s v="Clothing"/>
    <n v="23"/>
    <x v="4"/>
    <s v="M"/>
    <s v="Blue"/>
    <x v="0"/>
    <x v="15"/>
    <s v="No"/>
    <s v="Cash"/>
    <s v="Next Day Air"/>
    <s v="No"/>
    <s v="No"/>
    <x v="45"/>
    <s v="Bank Transfer"/>
    <s v="Bi-Weekly"/>
  </r>
  <r>
    <x v="2102"/>
    <x v="51"/>
    <x v="0"/>
    <x v="19"/>
    <s v="Accessories"/>
    <n v="25"/>
    <x v="37"/>
    <s v="M"/>
    <s v="Brown"/>
    <x v="1"/>
    <x v="9"/>
    <s v="No"/>
    <s v="PayPal"/>
    <s v="Store Pickup"/>
    <s v="No"/>
    <s v="No"/>
    <x v="2"/>
    <s v="Cash"/>
    <s v="Monthly"/>
  </r>
  <r>
    <x v="2103"/>
    <x v="11"/>
    <x v="0"/>
    <x v="13"/>
    <s v="Clothing"/>
    <n v="86"/>
    <x v="27"/>
    <s v="S"/>
    <s v="Red"/>
    <x v="2"/>
    <x v="18"/>
    <s v="No"/>
    <s v="PayPal"/>
    <s v="Store Pickup"/>
    <s v="No"/>
    <s v="No"/>
    <x v="33"/>
    <s v="Venmo"/>
    <s v="Weekly"/>
  </r>
  <r>
    <x v="2104"/>
    <x v="10"/>
    <x v="0"/>
    <x v="9"/>
    <s v="Footwear"/>
    <n v="88"/>
    <x v="35"/>
    <s v="M"/>
    <s v="Gold"/>
    <x v="1"/>
    <x v="11"/>
    <s v="No"/>
    <s v="Bank Transfer"/>
    <s v="Free Shipping"/>
    <s v="No"/>
    <s v="No"/>
    <x v="39"/>
    <s v="Venmo"/>
    <s v="Weekly"/>
  </r>
  <r>
    <x v="2105"/>
    <x v="13"/>
    <x v="0"/>
    <x v="24"/>
    <s v="Accessories"/>
    <n v="35"/>
    <x v="36"/>
    <s v="M"/>
    <s v="Silver"/>
    <x v="1"/>
    <x v="9"/>
    <s v="No"/>
    <s v="Credit Card"/>
    <s v="Free Shipping"/>
    <s v="No"/>
    <s v="No"/>
    <x v="25"/>
    <s v="Venmo"/>
    <s v="Bi-Weekly"/>
  </r>
  <r>
    <x v="2106"/>
    <x v="52"/>
    <x v="0"/>
    <x v="16"/>
    <s v="Accessories"/>
    <n v="34"/>
    <x v="34"/>
    <s v="M"/>
    <s v="Gray"/>
    <x v="3"/>
    <x v="14"/>
    <s v="No"/>
    <s v="Cash"/>
    <s v="Standard"/>
    <s v="No"/>
    <s v="No"/>
    <x v="19"/>
    <s v="Credit Card"/>
    <s v="Every 3 Months"/>
  </r>
  <r>
    <x v="2107"/>
    <x v="5"/>
    <x v="0"/>
    <x v="13"/>
    <s v="Clothing"/>
    <n v="75"/>
    <x v="12"/>
    <s v="M"/>
    <s v="Black"/>
    <x v="0"/>
    <x v="13"/>
    <s v="No"/>
    <s v="PayPal"/>
    <s v="Standard"/>
    <s v="No"/>
    <s v="No"/>
    <x v="31"/>
    <s v="PayPal"/>
    <s v="Quarterly"/>
  </r>
  <r>
    <x v="2108"/>
    <x v="22"/>
    <x v="0"/>
    <x v="15"/>
    <s v="Clothing"/>
    <n v="46"/>
    <x v="25"/>
    <s v="XL"/>
    <s v="Beige"/>
    <x v="0"/>
    <x v="19"/>
    <s v="No"/>
    <s v="Debit Card"/>
    <s v="Express"/>
    <s v="No"/>
    <s v="No"/>
    <x v="7"/>
    <s v="Credit Card"/>
    <s v="Quarterly"/>
  </r>
  <r>
    <x v="2109"/>
    <x v="35"/>
    <x v="0"/>
    <x v="16"/>
    <s v="Accessories"/>
    <n v="31"/>
    <x v="18"/>
    <s v="L"/>
    <s v="Peach"/>
    <x v="3"/>
    <x v="2"/>
    <s v="No"/>
    <s v="Cash"/>
    <s v="Free Shipping"/>
    <s v="No"/>
    <s v="No"/>
    <x v="40"/>
    <s v="Venmo"/>
    <s v="Every 3 Months"/>
  </r>
  <r>
    <x v="2110"/>
    <x v="16"/>
    <x v="0"/>
    <x v="20"/>
    <s v="Clothing"/>
    <n v="93"/>
    <x v="6"/>
    <s v="L"/>
    <s v="Cyan"/>
    <x v="1"/>
    <x v="20"/>
    <s v="No"/>
    <s v="Cash"/>
    <s v="Store Pickup"/>
    <s v="No"/>
    <s v="No"/>
    <x v="13"/>
    <s v="Debit Card"/>
    <s v="Every 3 Months"/>
  </r>
  <r>
    <x v="2111"/>
    <x v="38"/>
    <x v="0"/>
    <x v="12"/>
    <s v="Accessories"/>
    <n v="85"/>
    <x v="9"/>
    <s v="XL"/>
    <s v="Pink"/>
    <x v="1"/>
    <x v="5"/>
    <s v="No"/>
    <s v="Credit Card"/>
    <s v="Free Shipping"/>
    <s v="No"/>
    <s v="No"/>
    <x v="28"/>
    <s v="Bank Transfer"/>
    <s v="Annually"/>
  </r>
  <r>
    <x v="2112"/>
    <x v="49"/>
    <x v="0"/>
    <x v="22"/>
    <s v="Accessories"/>
    <n v="68"/>
    <x v="30"/>
    <s v="M"/>
    <s v="Lavender"/>
    <x v="3"/>
    <x v="9"/>
    <s v="No"/>
    <s v="Credit Card"/>
    <s v="2-Day Shipping"/>
    <s v="No"/>
    <s v="No"/>
    <x v="22"/>
    <s v="Cash"/>
    <s v="Fortnightly"/>
  </r>
  <r>
    <x v="2113"/>
    <x v="6"/>
    <x v="0"/>
    <x v="10"/>
    <s v="Clothing"/>
    <n v="40"/>
    <x v="41"/>
    <s v="M"/>
    <s v="Brown"/>
    <x v="1"/>
    <x v="2"/>
    <s v="No"/>
    <s v="Credit Card"/>
    <s v="Store Pickup"/>
    <s v="No"/>
    <s v="No"/>
    <x v="32"/>
    <s v="PayPal"/>
    <s v="Every 3 Months"/>
  </r>
  <r>
    <x v="2114"/>
    <x v="43"/>
    <x v="0"/>
    <x v="5"/>
    <s v="Clothing"/>
    <n v="51"/>
    <x v="34"/>
    <s v="M"/>
    <s v="Magenta"/>
    <x v="0"/>
    <x v="3"/>
    <s v="No"/>
    <s v="Credit Card"/>
    <s v="Standard"/>
    <s v="No"/>
    <s v="No"/>
    <x v="45"/>
    <s v="Debit Card"/>
    <s v="Annually"/>
  </r>
  <r>
    <x v="2115"/>
    <x v="42"/>
    <x v="0"/>
    <x v="18"/>
    <s v="Accessories"/>
    <n v="85"/>
    <x v="3"/>
    <s v="M"/>
    <s v="Violet"/>
    <x v="0"/>
    <x v="23"/>
    <s v="No"/>
    <s v="Credit Card"/>
    <s v="Store Pickup"/>
    <s v="No"/>
    <s v="No"/>
    <x v="20"/>
    <s v="Bank Transfer"/>
    <s v="Bi-Weekly"/>
  </r>
  <r>
    <x v="2116"/>
    <x v="29"/>
    <x v="0"/>
    <x v="14"/>
    <s v="Outerwear"/>
    <n v="23"/>
    <x v="23"/>
    <s v="M"/>
    <s v="Teal"/>
    <x v="2"/>
    <x v="3"/>
    <s v="No"/>
    <s v="PayPal"/>
    <s v="Express"/>
    <s v="No"/>
    <s v="No"/>
    <x v="16"/>
    <s v="Debit Card"/>
    <s v="Bi-Weekly"/>
  </r>
  <r>
    <x v="2117"/>
    <x v="7"/>
    <x v="0"/>
    <x v="10"/>
    <s v="Clothing"/>
    <n v="28"/>
    <x v="24"/>
    <s v="L"/>
    <s v="Brown"/>
    <x v="2"/>
    <x v="22"/>
    <s v="No"/>
    <s v="Bank Transfer"/>
    <s v="Free Shipping"/>
    <s v="No"/>
    <s v="No"/>
    <x v="47"/>
    <s v="Debit Card"/>
    <s v="Annually"/>
  </r>
  <r>
    <x v="2118"/>
    <x v="52"/>
    <x v="0"/>
    <x v="20"/>
    <s v="Clothing"/>
    <n v="44"/>
    <x v="42"/>
    <s v="M"/>
    <s v="Olive"/>
    <x v="3"/>
    <x v="19"/>
    <s v="No"/>
    <s v="Bank Transfer"/>
    <s v="2-Day Shipping"/>
    <s v="No"/>
    <s v="No"/>
    <x v="40"/>
    <s v="Debit Card"/>
    <s v="Quarterly"/>
  </r>
  <r>
    <x v="2119"/>
    <x v="44"/>
    <x v="0"/>
    <x v="16"/>
    <s v="Accessories"/>
    <n v="57"/>
    <x v="43"/>
    <s v="M"/>
    <s v="Indigo"/>
    <x v="1"/>
    <x v="1"/>
    <s v="No"/>
    <s v="Debit Card"/>
    <s v="Store Pickup"/>
    <s v="No"/>
    <s v="No"/>
    <x v="13"/>
    <s v="Venmo"/>
    <s v="Bi-Weekly"/>
  </r>
  <r>
    <x v="2120"/>
    <x v="10"/>
    <x v="0"/>
    <x v="18"/>
    <s v="Accessories"/>
    <n v="98"/>
    <x v="9"/>
    <s v="S"/>
    <s v="Red"/>
    <x v="3"/>
    <x v="0"/>
    <s v="No"/>
    <s v="Venmo"/>
    <s v="Next Day Air"/>
    <s v="No"/>
    <s v="No"/>
    <x v="25"/>
    <s v="PayPal"/>
    <s v="Quarterly"/>
  </r>
  <r>
    <x v="2121"/>
    <x v="49"/>
    <x v="0"/>
    <x v="21"/>
    <s v="Accessories"/>
    <n v="68"/>
    <x v="29"/>
    <s v="M"/>
    <s v="Olive"/>
    <x v="0"/>
    <x v="1"/>
    <s v="No"/>
    <s v="Credit Card"/>
    <s v="2-Day Shipping"/>
    <s v="No"/>
    <s v="No"/>
    <x v="18"/>
    <s v="Bank Transfer"/>
    <s v="Monthly"/>
  </r>
  <r>
    <x v="2122"/>
    <x v="45"/>
    <x v="0"/>
    <x v="14"/>
    <s v="Outerwear"/>
    <n v="36"/>
    <x v="41"/>
    <s v="L"/>
    <s v="Teal"/>
    <x v="3"/>
    <x v="17"/>
    <s v="No"/>
    <s v="PayPal"/>
    <s v="Express"/>
    <s v="No"/>
    <s v="No"/>
    <x v="38"/>
    <s v="Debit Card"/>
    <s v="Weekly"/>
  </r>
  <r>
    <x v="2123"/>
    <x v="22"/>
    <x v="0"/>
    <x v="7"/>
    <s v="Outerwear"/>
    <n v="71"/>
    <x v="43"/>
    <s v="L"/>
    <s v="Cyan"/>
    <x v="1"/>
    <x v="18"/>
    <s v="No"/>
    <s v="Cash"/>
    <s v="Express"/>
    <s v="No"/>
    <s v="No"/>
    <x v="17"/>
    <s v="Debit Card"/>
    <s v="Bi-Weekly"/>
  </r>
  <r>
    <x v="2124"/>
    <x v="36"/>
    <x v="0"/>
    <x v="11"/>
    <s v="Clothing"/>
    <n v="60"/>
    <x v="3"/>
    <s v="M"/>
    <s v="Teal"/>
    <x v="3"/>
    <x v="19"/>
    <s v="No"/>
    <s v="Venmo"/>
    <s v="Next Day Air"/>
    <s v="No"/>
    <s v="No"/>
    <x v="17"/>
    <s v="Venmo"/>
    <s v="Quarterly"/>
  </r>
  <r>
    <x v="2125"/>
    <x v="9"/>
    <x v="0"/>
    <x v="7"/>
    <s v="Outerwear"/>
    <n v="87"/>
    <x v="13"/>
    <s v="M"/>
    <s v="Beige"/>
    <x v="3"/>
    <x v="6"/>
    <s v="No"/>
    <s v="Credit Card"/>
    <s v="Store Pickup"/>
    <s v="No"/>
    <s v="No"/>
    <x v="4"/>
    <s v="PayPal"/>
    <s v="Quarterly"/>
  </r>
  <r>
    <x v="2126"/>
    <x v="6"/>
    <x v="0"/>
    <x v="9"/>
    <s v="Footwear"/>
    <n v="38"/>
    <x v="15"/>
    <s v="XL"/>
    <s v="Magenta"/>
    <x v="0"/>
    <x v="7"/>
    <s v="No"/>
    <s v="PayPal"/>
    <s v="Express"/>
    <s v="No"/>
    <s v="No"/>
    <x v="40"/>
    <s v="Credit Card"/>
    <s v="Monthly"/>
  </r>
  <r>
    <x v="2127"/>
    <x v="27"/>
    <x v="0"/>
    <x v="23"/>
    <s v="Footwear"/>
    <n v="45"/>
    <x v="17"/>
    <s v="M"/>
    <s v="Indigo"/>
    <x v="1"/>
    <x v="9"/>
    <s v="No"/>
    <s v="Credit Card"/>
    <s v="2-Day Shipping"/>
    <s v="No"/>
    <s v="No"/>
    <x v="19"/>
    <s v="Debit Card"/>
    <s v="Weekly"/>
  </r>
  <r>
    <x v="2128"/>
    <x v="46"/>
    <x v="0"/>
    <x v="7"/>
    <s v="Outerwear"/>
    <n v="47"/>
    <x v="35"/>
    <s v="L"/>
    <s v="Cyan"/>
    <x v="3"/>
    <x v="2"/>
    <s v="No"/>
    <s v="PayPal"/>
    <s v="2-Day Shipping"/>
    <s v="No"/>
    <s v="No"/>
    <x v="33"/>
    <s v="PayPal"/>
    <s v="Weekly"/>
  </r>
  <r>
    <x v="2129"/>
    <x v="37"/>
    <x v="0"/>
    <x v="11"/>
    <s v="Clothing"/>
    <n v="57"/>
    <x v="46"/>
    <s v="L"/>
    <s v="Orange"/>
    <x v="3"/>
    <x v="11"/>
    <s v="No"/>
    <s v="Credit Card"/>
    <s v="Store Pickup"/>
    <s v="No"/>
    <s v="No"/>
    <x v="45"/>
    <s v="PayPal"/>
    <s v="Every 3 Months"/>
  </r>
  <r>
    <x v="2130"/>
    <x v="15"/>
    <x v="0"/>
    <x v="21"/>
    <s v="Accessories"/>
    <n v="68"/>
    <x v="28"/>
    <s v="L"/>
    <s v="Violet"/>
    <x v="2"/>
    <x v="18"/>
    <s v="No"/>
    <s v="Debit Card"/>
    <s v="Free Shipping"/>
    <s v="No"/>
    <s v="No"/>
    <x v="42"/>
    <s v="Credit Card"/>
    <s v="Annually"/>
  </r>
  <r>
    <x v="2131"/>
    <x v="1"/>
    <x v="0"/>
    <x v="6"/>
    <s v="Clothing"/>
    <n v="52"/>
    <x v="6"/>
    <s v="M"/>
    <s v="Red"/>
    <x v="3"/>
    <x v="15"/>
    <s v="No"/>
    <s v="Credit Card"/>
    <s v="Express"/>
    <s v="No"/>
    <s v="No"/>
    <x v="44"/>
    <s v="Bank Transfer"/>
    <s v="Fortnightly"/>
  </r>
  <r>
    <x v="2132"/>
    <x v="15"/>
    <x v="0"/>
    <x v="11"/>
    <s v="Clothing"/>
    <n v="87"/>
    <x v="34"/>
    <s v="M"/>
    <s v="Magenta"/>
    <x v="3"/>
    <x v="10"/>
    <s v="No"/>
    <s v="PayPal"/>
    <s v="2-Day Shipping"/>
    <s v="No"/>
    <s v="No"/>
    <x v="28"/>
    <s v="Debit Card"/>
    <s v="Weekly"/>
  </r>
  <r>
    <x v="2133"/>
    <x v="3"/>
    <x v="0"/>
    <x v="19"/>
    <s v="Accessories"/>
    <n v="34"/>
    <x v="1"/>
    <s v="M"/>
    <s v="Olive"/>
    <x v="2"/>
    <x v="22"/>
    <s v="No"/>
    <s v="PayPal"/>
    <s v="Standard"/>
    <s v="No"/>
    <s v="No"/>
    <x v="21"/>
    <s v="Bank Transfer"/>
    <s v="Annually"/>
  </r>
  <r>
    <x v="2134"/>
    <x v="0"/>
    <x v="0"/>
    <x v="3"/>
    <s v="Footwear"/>
    <n v="41"/>
    <x v="41"/>
    <s v="XL"/>
    <s v="Maroon"/>
    <x v="0"/>
    <x v="3"/>
    <s v="No"/>
    <s v="Venmo"/>
    <s v="Standard"/>
    <s v="No"/>
    <s v="No"/>
    <x v="31"/>
    <s v="Credit Card"/>
    <s v="Fortnightly"/>
  </r>
  <r>
    <x v="2135"/>
    <x v="50"/>
    <x v="0"/>
    <x v="12"/>
    <s v="Accessories"/>
    <n v="94"/>
    <x v="18"/>
    <s v="S"/>
    <s v="Yellow"/>
    <x v="0"/>
    <x v="12"/>
    <s v="No"/>
    <s v="Credit Card"/>
    <s v="Next Day Air"/>
    <s v="No"/>
    <s v="No"/>
    <x v="43"/>
    <s v="Debit Card"/>
    <s v="Every 3 Months"/>
  </r>
  <r>
    <x v="2136"/>
    <x v="36"/>
    <x v="0"/>
    <x v="12"/>
    <s v="Accessories"/>
    <n v="93"/>
    <x v="14"/>
    <s v="M"/>
    <s v="Red"/>
    <x v="2"/>
    <x v="11"/>
    <s v="No"/>
    <s v="Bank Transfer"/>
    <s v="Standard"/>
    <s v="No"/>
    <s v="No"/>
    <x v="29"/>
    <s v="Bank Transfer"/>
    <s v="Fortnightly"/>
  </r>
  <r>
    <x v="2137"/>
    <x v="7"/>
    <x v="0"/>
    <x v="20"/>
    <s v="Clothing"/>
    <n v="51"/>
    <x v="27"/>
    <s v="XL"/>
    <s v="Purple"/>
    <x v="0"/>
    <x v="12"/>
    <s v="No"/>
    <s v="Bank Transfer"/>
    <s v="2-Day Shipping"/>
    <s v="No"/>
    <s v="No"/>
    <x v="41"/>
    <s v="Credit Card"/>
    <s v="Every 3 Months"/>
  </r>
  <r>
    <x v="2138"/>
    <x v="29"/>
    <x v="0"/>
    <x v="1"/>
    <s v="Clothing"/>
    <n v="42"/>
    <x v="16"/>
    <s v="M"/>
    <s v="Teal"/>
    <x v="3"/>
    <x v="11"/>
    <s v="No"/>
    <s v="Venmo"/>
    <s v="Next Day Air"/>
    <s v="No"/>
    <s v="No"/>
    <x v="13"/>
    <s v="Venmo"/>
    <s v="Quarterly"/>
  </r>
  <r>
    <x v="2139"/>
    <x v="37"/>
    <x v="0"/>
    <x v="23"/>
    <s v="Footwear"/>
    <n v="95"/>
    <x v="14"/>
    <s v="M"/>
    <s v="Red"/>
    <x v="0"/>
    <x v="21"/>
    <s v="No"/>
    <s v="Credit Card"/>
    <s v="Free Shipping"/>
    <s v="No"/>
    <s v="No"/>
    <x v="42"/>
    <s v="Cash"/>
    <s v="Weekly"/>
  </r>
  <r>
    <x v="2140"/>
    <x v="10"/>
    <x v="0"/>
    <x v="8"/>
    <s v="Accessories"/>
    <n v="90"/>
    <x v="35"/>
    <s v="M"/>
    <s v="Brown"/>
    <x v="3"/>
    <x v="18"/>
    <s v="No"/>
    <s v="Cash"/>
    <s v="Standard"/>
    <s v="No"/>
    <s v="No"/>
    <x v="13"/>
    <s v="Cash"/>
    <s v="Fortnightly"/>
  </r>
  <r>
    <x v="2141"/>
    <x v="41"/>
    <x v="0"/>
    <x v="10"/>
    <s v="Clothing"/>
    <n v="98"/>
    <x v="0"/>
    <s v="M"/>
    <s v="Peach"/>
    <x v="0"/>
    <x v="7"/>
    <s v="No"/>
    <s v="Credit Card"/>
    <s v="2-Day Shipping"/>
    <s v="No"/>
    <s v="No"/>
    <x v="18"/>
    <s v="PayPal"/>
    <s v="Annually"/>
  </r>
  <r>
    <x v="2142"/>
    <x v="36"/>
    <x v="0"/>
    <x v="19"/>
    <s v="Accessories"/>
    <n v="39"/>
    <x v="25"/>
    <s v="M"/>
    <s v="Maroon"/>
    <x v="0"/>
    <x v="24"/>
    <s v="No"/>
    <s v="Venmo"/>
    <s v="Next Day Air"/>
    <s v="No"/>
    <s v="No"/>
    <x v="33"/>
    <s v="Venmo"/>
    <s v="Quarterly"/>
  </r>
  <r>
    <x v="2143"/>
    <x v="10"/>
    <x v="0"/>
    <x v="3"/>
    <s v="Footwear"/>
    <n v="66"/>
    <x v="10"/>
    <s v="L"/>
    <s v="Red"/>
    <x v="3"/>
    <x v="22"/>
    <s v="No"/>
    <s v="Debit Card"/>
    <s v="Next Day Air"/>
    <s v="No"/>
    <s v="No"/>
    <x v="26"/>
    <s v="Venmo"/>
    <s v="Bi-Weekly"/>
  </r>
  <r>
    <x v="2144"/>
    <x v="36"/>
    <x v="0"/>
    <x v="9"/>
    <s v="Footwear"/>
    <n v="23"/>
    <x v="33"/>
    <s v="L"/>
    <s v="Orange"/>
    <x v="0"/>
    <x v="18"/>
    <s v="No"/>
    <s v="Cash"/>
    <s v="Free Shipping"/>
    <s v="No"/>
    <s v="No"/>
    <x v="29"/>
    <s v="PayPal"/>
    <s v="Quarterly"/>
  </r>
  <r>
    <x v="2145"/>
    <x v="21"/>
    <x v="0"/>
    <x v="11"/>
    <s v="Clothing"/>
    <n v="73"/>
    <x v="39"/>
    <s v="S"/>
    <s v="White"/>
    <x v="0"/>
    <x v="6"/>
    <s v="No"/>
    <s v="Debit Card"/>
    <s v="Standard"/>
    <s v="No"/>
    <s v="No"/>
    <x v="18"/>
    <s v="PayPal"/>
    <s v="Annually"/>
  </r>
  <r>
    <x v="2146"/>
    <x v="39"/>
    <x v="0"/>
    <x v="12"/>
    <s v="Accessories"/>
    <n v="23"/>
    <x v="40"/>
    <s v="XL"/>
    <s v="White"/>
    <x v="2"/>
    <x v="12"/>
    <s v="No"/>
    <s v="Debit Card"/>
    <s v="Standard"/>
    <s v="No"/>
    <s v="No"/>
    <x v="24"/>
    <s v="PayPal"/>
    <s v="Every 3 Months"/>
  </r>
  <r>
    <x v="2147"/>
    <x v="36"/>
    <x v="0"/>
    <x v="11"/>
    <s v="Clothing"/>
    <n v="43"/>
    <x v="9"/>
    <s v="S"/>
    <s v="Charcoal"/>
    <x v="3"/>
    <x v="6"/>
    <s v="No"/>
    <s v="PayPal"/>
    <s v="Standard"/>
    <s v="No"/>
    <s v="No"/>
    <x v="7"/>
    <s v="Cash"/>
    <s v="Fortnightly"/>
  </r>
  <r>
    <x v="2148"/>
    <x v="1"/>
    <x v="0"/>
    <x v="17"/>
    <s v="Clothing"/>
    <n v="45"/>
    <x v="43"/>
    <s v="XL"/>
    <s v="Turquoise"/>
    <x v="0"/>
    <x v="12"/>
    <s v="No"/>
    <s v="PayPal"/>
    <s v="2-Day Shipping"/>
    <s v="No"/>
    <s v="No"/>
    <x v="5"/>
    <s v="PayPal"/>
    <s v="Bi-Weekly"/>
  </r>
  <r>
    <x v="2149"/>
    <x v="21"/>
    <x v="0"/>
    <x v="3"/>
    <s v="Footwear"/>
    <n v="21"/>
    <x v="11"/>
    <s v="L"/>
    <s v="Orange"/>
    <x v="0"/>
    <x v="17"/>
    <s v="No"/>
    <s v="Bank Transfer"/>
    <s v="Standard"/>
    <s v="No"/>
    <s v="No"/>
    <x v="43"/>
    <s v="Bank Transfer"/>
    <s v="Weekly"/>
  </r>
  <r>
    <x v="2150"/>
    <x v="9"/>
    <x v="0"/>
    <x v="5"/>
    <s v="Clothing"/>
    <n v="40"/>
    <x v="26"/>
    <s v="M"/>
    <s v="Orange"/>
    <x v="1"/>
    <x v="5"/>
    <s v="No"/>
    <s v="PayPal"/>
    <s v="2-Day Shipping"/>
    <s v="No"/>
    <s v="No"/>
    <x v="45"/>
    <s v="Cash"/>
    <s v="Weekly"/>
  </r>
  <r>
    <x v="2151"/>
    <x v="27"/>
    <x v="0"/>
    <x v="2"/>
    <s v="Clothing"/>
    <n v="58"/>
    <x v="34"/>
    <s v="L"/>
    <s v="Brown"/>
    <x v="3"/>
    <x v="5"/>
    <s v="No"/>
    <s v="Venmo"/>
    <s v="2-Day Shipping"/>
    <s v="No"/>
    <s v="No"/>
    <x v="27"/>
    <s v="Venmo"/>
    <s v="Monthly"/>
  </r>
  <r>
    <x v="2152"/>
    <x v="21"/>
    <x v="0"/>
    <x v="6"/>
    <s v="Clothing"/>
    <n v="48"/>
    <x v="32"/>
    <s v="L"/>
    <s v="Magenta"/>
    <x v="2"/>
    <x v="9"/>
    <s v="No"/>
    <s v="Bank Transfer"/>
    <s v="Next Day Air"/>
    <s v="No"/>
    <s v="No"/>
    <x v="34"/>
    <s v="Bank Transfer"/>
    <s v="Bi-Weekly"/>
  </r>
  <r>
    <x v="2153"/>
    <x v="25"/>
    <x v="0"/>
    <x v="5"/>
    <s v="Clothing"/>
    <n v="94"/>
    <x v="0"/>
    <s v="M"/>
    <s v="Violet"/>
    <x v="3"/>
    <x v="19"/>
    <s v="No"/>
    <s v="Credit Card"/>
    <s v="Free Shipping"/>
    <s v="No"/>
    <s v="No"/>
    <x v="4"/>
    <s v="PayPal"/>
    <s v="Annually"/>
  </r>
  <r>
    <x v="2154"/>
    <x v="5"/>
    <x v="0"/>
    <x v="18"/>
    <s v="Accessories"/>
    <n v="74"/>
    <x v="5"/>
    <s v="M"/>
    <s v="Violet"/>
    <x v="1"/>
    <x v="23"/>
    <s v="No"/>
    <s v="Debit Card"/>
    <s v="Store Pickup"/>
    <s v="No"/>
    <s v="No"/>
    <x v="42"/>
    <s v="Cash"/>
    <s v="Every 3 Months"/>
  </r>
  <r>
    <x v="2155"/>
    <x v="45"/>
    <x v="0"/>
    <x v="8"/>
    <s v="Accessories"/>
    <n v="51"/>
    <x v="11"/>
    <s v="L"/>
    <s v="Yellow"/>
    <x v="3"/>
    <x v="18"/>
    <s v="No"/>
    <s v="Debit Card"/>
    <s v="Store Pickup"/>
    <s v="No"/>
    <s v="No"/>
    <x v="15"/>
    <s v="PayPal"/>
    <s v="Monthly"/>
  </r>
  <r>
    <x v="2156"/>
    <x v="21"/>
    <x v="0"/>
    <x v="11"/>
    <s v="Clothing"/>
    <n v="83"/>
    <x v="9"/>
    <s v="M"/>
    <s v="Maroon"/>
    <x v="0"/>
    <x v="15"/>
    <s v="No"/>
    <s v="PayPal"/>
    <s v="Next Day Air"/>
    <s v="No"/>
    <s v="No"/>
    <x v="23"/>
    <s v="Debit Card"/>
    <s v="Bi-Weekly"/>
  </r>
  <r>
    <x v="2157"/>
    <x v="38"/>
    <x v="0"/>
    <x v="8"/>
    <s v="Accessories"/>
    <n v="68"/>
    <x v="16"/>
    <s v="L"/>
    <s v="Turquoise"/>
    <x v="0"/>
    <x v="17"/>
    <s v="No"/>
    <s v="Debit Card"/>
    <s v="Next Day Air"/>
    <s v="No"/>
    <s v="No"/>
    <x v="23"/>
    <s v="Venmo"/>
    <s v="Fortnightly"/>
  </r>
  <r>
    <x v="2158"/>
    <x v="1"/>
    <x v="0"/>
    <x v="24"/>
    <s v="Accessories"/>
    <n v="84"/>
    <x v="2"/>
    <s v="XL"/>
    <s v="Olive"/>
    <x v="1"/>
    <x v="12"/>
    <s v="No"/>
    <s v="Credit Card"/>
    <s v="Standard"/>
    <s v="No"/>
    <s v="No"/>
    <x v="44"/>
    <s v="Bank Transfer"/>
    <s v="Fortnightly"/>
  </r>
  <r>
    <x v="2159"/>
    <x v="20"/>
    <x v="0"/>
    <x v="5"/>
    <s v="Clothing"/>
    <n v="58"/>
    <x v="7"/>
    <s v="M"/>
    <s v="Peach"/>
    <x v="3"/>
    <x v="21"/>
    <s v="No"/>
    <s v="PayPal"/>
    <s v="Free Shipping"/>
    <s v="No"/>
    <s v="No"/>
    <x v="11"/>
    <s v="Cash"/>
    <s v="Annually"/>
  </r>
  <r>
    <x v="2160"/>
    <x v="4"/>
    <x v="0"/>
    <x v="0"/>
    <s v="Clothing"/>
    <n v="92"/>
    <x v="8"/>
    <s v="L"/>
    <s v="Charcoal"/>
    <x v="0"/>
    <x v="13"/>
    <s v="No"/>
    <s v="Bank Transfer"/>
    <s v="Express"/>
    <s v="No"/>
    <s v="No"/>
    <x v="33"/>
    <s v="PayPal"/>
    <s v="Annually"/>
  </r>
  <r>
    <x v="2161"/>
    <x v="51"/>
    <x v="0"/>
    <x v="10"/>
    <s v="Clothing"/>
    <n v="69"/>
    <x v="47"/>
    <s v="S"/>
    <s v="Peach"/>
    <x v="2"/>
    <x v="22"/>
    <s v="No"/>
    <s v="Credit Card"/>
    <s v="Express"/>
    <s v="No"/>
    <s v="No"/>
    <x v="36"/>
    <s v="Debit Card"/>
    <s v="Fortnightly"/>
  </r>
  <r>
    <x v="2162"/>
    <x v="52"/>
    <x v="0"/>
    <x v="6"/>
    <s v="Clothing"/>
    <n v="48"/>
    <x v="4"/>
    <s v="S"/>
    <s v="Black"/>
    <x v="2"/>
    <x v="2"/>
    <s v="No"/>
    <s v="Credit Card"/>
    <s v="Free Shipping"/>
    <s v="No"/>
    <s v="No"/>
    <x v="18"/>
    <s v="PayPal"/>
    <s v="Weekly"/>
  </r>
  <r>
    <x v="2163"/>
    <x v="16"/>
    <x v="0"/>
    <x v="9"/>
    <s v="Footwear"/>
    <n v="60"/>
    <x v="14"/>
    <s v="L"/>
    <s v="Gray"/>
    <x v="1"/>
    <x v="9"/>
    <s v="No"/>
    <s v="Bank Transfer"/>
    <s v="Express"/>
    <s v="No"/>
    <s v="No"/>
    <x v="12"/>
    <s v="Bank Transfer"/>
    <s v="Monthly"/>
  </r>
  <r>
    <x v="2164"/>
    <x v="32"/>
    <x v="0"/>
    <x v="3"/>
    <s v="Footwear"/>
    <n v="20"/>
    <x v="44"/>
    <s v="S"/>
    <s v="Olive"/>
    <x v="0"/>
    <x v="6"/>
    <s v="No"/>
    <s v="Venmo"/>
    <s v="Next Day Air"/>
    <s v="No"/>
    <s v="No"/>
    <x v="15"/>
    <s v="PayPal"/>
    <s v="Bi-Weekly"/>
  </r>
  <r>
    <x v="2165"/>
    <x v="26"/>
    <x v="0"/>
    <x v="13"/>
    <s v="Clothing"/>
    <n v="55"/>
    <x v="37"/>
    <s v="M"/>
    <s v="Turquoise"/>
    <x v="2"/>
    <x v="19"/>
    <s v="No"/>
    <s v="Bank Transfer"/>
    <s v="Express"/>
    <s v="No"/>
    <s v="No"/>
    <x v="38"/>
    <s v="Credit Card"/>
    <s v="Every 3 Months"/>
  </r>
  <r>
    <x v="2166"/>
    <x v="18"/>
    <x v="0"/>
    <x v="14"/>
    <s v="Outerwear"/>
    <n v="88"/>
    <x v="32"/>
    <s v="S"/>
    <s v="Purple"/>
    <x v="1"/>
    <x v="1"/>
    <s v="No"/>
    <s v="Venmo"/>
    <s v="Express"/>
    <s v="No"/>
    <s v="No"/>
    <x v="16"/>
    <s v="Credit Card"/>
    <s v="Bi-Weekly"/>
  </r>
  <r>
    <x v="2167"/>
    <x v="11"/>
    <x v="0"/>
    <x v="11"/>
    <s v="Clothing"/>
    <n v="48"/>
    <x v="31"/>
    <s v="L"/>
    <s v="Green"/>
    <x v="0"/>
    <x v="8"/>
    <s v="No"/>
    <s v="Venmo"/>
    <s v="Standard"/>
    <s v="No"/>
    <s v="No"/>
    <x v="42"/>
    <s v="Venmo"/>
    <s v="Fortnightly"/>
  </r>
  <r>
    <x v="2168"/>
    <x v="51"/>
    <x v="0"/>
    <x v="8"/>
    <s v="Accessories"/>
    <n v="74"/>
    <x v="39"/>
    <s v="M"/>
    <s v="Beige"/>
    <x v="1"/>
    <x v="7"/>
    <s v="No"/>
    <s v="Bank Transfer"/>
    <s v="Next Day Air"/>
    <s v="No"/>
    <s v="No"/>
    <x v="18"/>
    <s v="Cash"/>
    <s v="Quarterly"/>
  </r>
  <r>
    <x v="2169"/>
    <x v="18"/>
    <x v="0"/>
    <x v="7"/>
    <s v="Outerwear"/>
    <n v="42"/>
    <x v="20"/>
    <s v="M"/>
    <s v="Brown"/>
    <x v="3"/>
    <x v="3"/>
    <s v="No"/>
    <s v="PayPal"/>
    <s v="Next Day Air"/>
    <s v="No"/>
    <s v="No"/>
    <x v="18"/>
    <s v="Bank Transfer"/>
    <s v="Bi-Weekly"/>
  </r>
  <r>
    <x v="2170"/>
    <x v="37"/>
    <x v="0"/>
    <x v="1"/>
    <s v="Clothing"/>
    <n v="32"/>
    <x v="36"/>
    <s v="M"/>
    <s v="Turquoise"/>
    <x v="3"/>
    <x v="17"/>
    <s v="No"/>
    <s v="PayPal"/>
    <s v="Next Day Air"/>
    <s v="No"/>
    <s v="No"/>
    <x v="10"/>
    <s v="Venmo"/>
    <s v="Every 3 Months"/>
  </r>
  <r>
    <x v="2171"/>
    <x v="31"/>
    <x v="0"/>
    <x v="6"/>
    <s v="Clothing"/>
    <n v="98"/>
    <x v="9"/>
    <s v="M"/>
    <s v="Yellow"/>
    <x v="2"/>
    <x v="12"/>
    <s v="No"/>
    <s v="Credit Card"/>
    <s v="Store Pickup"/>
    <s v="No"/>
    <s v="No"/>
    <x v="44"/>
    <s v="Cash"/>
    <s v="Fortnightly"/>
  </r>
  <r>
    <x v="2172"/>
    <x v="48"/>
    <x v="0"/>
    <x v="11"/>
    <s v="Clothing"/>
    <n v="89"/>
    <x v="3"/>
    <s v="S"/>
    <s v="Lavender"/>
    <x v="3"/>
    <x v="11"/>
    <s v="No"/>
    <s v="Bank Transfer"/>
    <s v="Store Pickup"/>
    <s v="No"/>
    <s v="No"/>
    <x v="49"/>
    <s v="PayPal"/>
    <s v="Fortnightly"/>
  </r>
  <r>
    <x v="2173"/>
    <x v="51"/>
    <x v="0"/>
    <x v="24"/>
    <s v="Accessories"/>
    <n v="97"/>
    <x v="12"/>
    <s v="S"/>
    <s v="Cyan"/>
    <x v="2"/>
    <x v="16"/>
    <s v="No"/>
    <s v="Cash"/>
    <s v="2-Day Shipping"/>
    <s v="No"/>
    <s v="No"/>
    <x v="13"/>
    <s v="Venmo"/>
    <s v="Quarterly"/>
  </r>
  <r>
    <x v="2174"/>
    <x v="32"/>
    <x v="0"/>
    <x v="21"/>
    <s v="Accessories"/>
    <n v="49"/>
    <x v="24"/>
    <s v="S"/>
    <s v="Olive"/>
    <x v="1"/>
    <x v="3"/>
    <s v="No"/>
    <s v="Cash"/>
    <s v="Store Pickup"/>
    <s v="No"/>
    <s v="No"/>
    <x v="43"/>
    <s v="Cash"/>
    <s v="Annually"/>
  </r>
  <r>
    <x v="2175"/>
    <x v="33"/>
    <x v="0"/>
    <x v="10"/>
    <s v="Clothing"/>
    <n v="50"/>
    <x v="43"/>
    <s v="M"/>
    <s v="Silver"/>
    <x v="1"/>
    <x v="13"/>
    <s v="No"/>
    <s v="Bank Transfer"/>
    <s v="Free Shipping"/>
    <s v="No"/>
    <s v="No"/>
    <x v="26"/>
    <s v="Credit Card"/>
    <s v="Fortnightly"/>
  </r>
  <r>
    <x v="2176"/>
    <x v="41"/>
    <x v="0"/>
    <x v="22"/>
    <s v="Accessories"/>
    <n v="91"/>
    <x v="34"/>
    <s v="S"/>
    <s v="Red"/>
    <x v="0"/>
    <x v="23"/>
    <s v="No"/>
    <s v="Venmo"/>
    <s v="2-Day Shipping"/>
    <s v="No"/>
    <s v="No"/>
    <x v="12"/>
    <s v="Debit Card"/>
    <s v="Quarterly"/>
  </r>
  <r>
    <x v="2177"/>
    <x v="41"/>
    <x v="0"/>
    <x v="24"/>
    <s v="Accessories"/>
    <n v="93"/>
    <x v="6"/>
    <s v="XL"/>
    <s v="Green"/>
    <x v="0"/>
    <x v="21"/>
    <s v="No"/>
    <s v="Bank Transfer"/>
    <s v="Express"/>
    <s v="No"/>
    <s v="No"/>
    <x v="44"/>
    <s v="PayPal"/>
    <s v="Bi-Weekly"/>
  </r>
  <r>
    <x v="2178"/>
    <x v="3"/>
    <x v="0"/>
    <x v="16"/>
    <s v="Accessories"/>
    <n v="98"/>
    <x v="20"/>
    <s v="M"/>
    <s v="Gold"/>
    <x v="2"/>
    <x v="10"/>
    <s v="No"/>
    <s v="Debit Card"/>
    <s v="Standard"/>
    <s v="No"/>
    <s v="No"/>
    <x v="18"/>
    <s v="Venmo"/>
    <s v="Annually"/>
  </r>
  <r>
    <x v="2179"/>
    <x v="34"/>
    <x v="0"/>
    <x v="20"/>
    <s v="Clothing"/>
    <n v="82"/>
    <x v="12"/>
    <s v="L"/>
    <s v="Lavender"/>
    <x v="3"/>
    <x v="3"/>
    <s v="No"/>
    <s v="Credit Card"/>
    <s v="Next Day Air"/>
    <s v="No"/>
    <s v="No"/>
    <x v="0"/>
    <s v="PayPal"/>
    <s v="Monthly"/>
  </r>
  <r>
    <x v="2180"/>
    <x v="38"/>
    <x v="0"/>
    <x v="7"/>
    <s v="Outerwear"/>
    <n v="37"/>
    <x v="39"/>
    <s v="M"/>
    <s v="Yellow"/>
    <x v="2"/>
    <x v="7"/>
    <s v="No"/>
    <s v="Debit Card"/>
    <s v="Store Pickup"/>
    <s v="No"/>
    <s v="No"/>
    <x v="34"/>
    <s v="Cash"/>
    <s v="Quarterly"/>
  </r>
  <r>
    <x v="2181"/>
    <x v="40"/>
    <x v="0"/>
    <x v="8"/>
    <s v="Accessories"/>
    <n v="63"/>
    <x v="11"/>
    <s v="M"/>
    <s v="Black"/>
    <x v="3"/>
    <x v="4"/>
    <s v="No"/>
    <s v="Venmo"/>
    <s v="Free Shipping"/>
    <s v="No"/>
    <s v="No"/>
    <x v="18"/>
    <s v="Bank Transfer"/>
    <s v="Bi-Weekly"/>
  </r>
  <r>
    <x v="2182"/>
    <x v="32"/>
    <x v="0"/>
    <x v="0"/>
    <s v="Clothing"/>
    <n v="99"/>
    <x v="35"/>
    <s v="M"/>
    <s v="Maroon"/>
    <x v="0"/>
    <x v="2"/>
    <s v="No"/>
    <s v="Cash"/>
    <s v="Store Pickup"/>
    <s v="No"/>
    <s v="No"/>
    <x v="8"/>
    <s v="Venmo"/>
    <s v="Bi-Weekly"/>
  </r>
  <r>
    <x v="2183"/>
    <x v="11"/>
    <x v="0"/>
    <x v="6"/>
    <s v="Clothing"/>
    <n v="37"/>
    <x v="23"/>
    <s v="M"/>
    <s v="Maroon"/>
    <x v="1"/>
    <x v="10"/>
    <s v="No"/>
    <s v="PayPal"/>
    <s v="Store Pickup"/>
    <s v="No"/>
    <s v="No"/>
    <x v="1"/>
    <s v="Cash"/>
    <s v="Monthly"/>
  </r>
  <r>
    <x v="2184"/>
    <x v="21"/>
    <x v="0"/>
    <x v="9"/>
    <s v="Footwear"/>
    <n v="34"/>
    <x v="22"/>
    <s v="S"/>
    <s v="Gold"/>
    <x v="1"/>
    <x v="4"/>
    <s v="No"/>
    <s v="PayPal"/>
    <s v="Free Shipping"/>
    <s v="No"/>
    <s v="No"/>
    <x v="20"/>
    <s v="PayPal"/>
    <s v="Every 3 Months"/>
  </r>
  <r>
    <x v="2185"/>
    <x v="37"/>
    <x v="0"/>
    <x v="6"/>
    <s v="Clothing"/>
    <n v="32"/>
    <x v="17"/>
    <s v="M"/>
    <s v="Violet"/>
    <x v="0"/>
    <x v="25"/>
    <s v="No"/>
    <s v="Venmo"/>
    <s v="Express"/>
    <s v="No"/>
    <s v="No"/>
    <x v="16"/>
    <s v="Debit Card"/>
    <s v="Every 3 Months"/>
  </r>
  <r>
    <x v="2186"/>
    <x v="0"/>
    <x v="0"/>
    <x v="3"/>
    <s v="Footwear"/>
    <n v="23"/>
    <x v="35"/>
    <s v="XL"/>
    <s v="Teal"/>
    <x v="0"/>
    <x v="24"/>
    <s v="No"/>
    <s v="Bank Transfer"/>
    <s v="Next Day Air"/>
    <s v="No"/>
    <s v="No"/>
    <x v="49"/>
    <s v="PayPal"/>
    <s v="Every 3 Months"/>
  </r>
  <r>
    <x v="2187"/>
    <x v="43"/>
    <x v="0"/>
    <x v="0"/>
    <s v="Clothing"/>
    <n v="78"/>
    <x v="37"/>
    <s v="M"/>
    <s v="Violet"/>
    <x v="1"/>
    <x v="14"/>
    <s v="No"/>
    <s v="Venmo"/>
    <s v="Free Shipping"/>
    <s v="No"/>
    <s v="No"/>
    <x v="41"/>
    <s v="PayPal"/>
    <s v="Annually"/>
  </r>
  <r>
    <x v="2188"/>
    <x v="38"/>
    <x v="0"/>
    <x v="7"/>
    <s v="Outerwear"/>
    <n v="54"/>
    <x v="18"/>
    <s v="M"/>
    <s v="Brown"/>
    <x v="0"/>
    <x v="10"/>
    <s v="No"/>
    <s v="PayPal"/>
    <s v="Next Day Air"/>
    <s v="No"/>
    <s v="No"/>
    <x v="44"/>
    <s v="Credit Card"/>
    <s v="Weekly"/>
  </r>
  <r>
    <x v="2189"/>
    <x v="21"/>
    <x v="0"/>
    <x v="0"/>
    <s v="Clothing"/>
    <n v="94"/>
    <x v="48"/>
    <s v="XL"/>
    <s v="Brown"/>
    <x v="3"/>
    <x v="17"/>
    <s v="No"/>
    <s v="PayPal"/>
    <s v="Express"/>
    <s v="No"/>
    <s v="No"/>
    <x v="39"/>
    <s v="Credit Card"/>
    <s v="Bi-Weekly"/>
  </r>
  <r>
    <x v="2190"/>
    <x v="32"/>
    <x v="0"/>
    <x v="22"/>
    <s v="Accessories"/>
    <n v="75"/>
    <x v="29"/>
    <s v="S"/>
    <s v="Maroon"/>
    <x v="1"/>
    <x v="12"/>
    <s v="No"/>
    <s v="Debit Card"/>
    <s v="Express"/>
    <s v="No"/>
    <s v="No"/>
    <x v="42"/>
    <s v="Credit Card"/>
    <s v="Annually"/>
  </r>
  <r>
    <x v="2191"/>
    <x v="8"/>
    <x v="0"/>
    <x v="0"/>
    <s v="Clothing"/>
    <n v="69"/>
    <x v="38"/>
    <s v="S"/>
    <s v="Maroon"/>
    <x v="2"/>
    <x v="22"/>
    <s v="No"/>
    <s v="Venmo"/>
    <s v="Next Day Air"/>
    <s v="No"/>
    <s v="No"/>
    <x v="15"/>
    <s v="Cash"/>
    <s v="Bi-Weekly"/>
  </r>
  <r>
    <x v="2192"/>
    <x v="38"/>
    <x v="0"/>
    <x v="18"/>
    <s v="Accessories"/>
    <n v="35"/>
    <x v="41"/>
    <s v="L"/>
    <s v="Yellow"/>
    <x v="0"/>
    <x v="4"/>
    <s v="No"/>
    <s v="Bank Transfer"/>
    <s v="Next Day Air"/>
    <s v="No"/>
    <s v="No"/>
    <x v="44"/>
    <s v="Credit Card"/>
    <s v="Monthly"/>
  </r>
  <r>
    <x v="2193"/>
    <x v="7"/>
    <x v="0"/>
    <x v="5"/>
    <s v="Clothing"/>
    <n v="78"/>
    <x v="18"/>
    <s v="L"/>
    <s v="Turquoise"/>
    <x v="1"/>
    <x v="16"/>
    <s v="No"/>
    <s v="Bank Transfer"/>
    <s v="Express"/>
    <s v="No"/>
    <s v="No"/>
    <x v="6"/>
    <s v="PayPal"/>
    <s v="Monthly"/>
  </r>
  <r>
    <x v="2194"/>
    <x v="12"/>
    <x v="0"/>
    <x v="20"/>
    <s v="Clothing"/>
    <n v="29"/>
    <x v="0"/>
    <s v="M"/>
    <s v="Silver"/>
    <x v="2"/>
    <x v="1"/>
    <s v="No"/>
    <s v="Debit Card"/>
    <s v="Standard"/>
    <s v="No"/>
    <s v="No"/>
    <x v="26"/>
    <s v="Bank Transfer"/>
    <s v="Quarterly"/>
  </r>
  <r>
    <x v="2195"/>
    <x v="44"/>
    <x v="0"/>
    <x v="2"/>
    <s v="Clothing"/>
    <n v="62"/>
    <x v="14"/>
    <s v="M"/>
    <s v="Brown"/>
    <x v="3"/>
    <x v="18"/>
    <s v="No"/>
    <s v="Credit Card"/>
    <s v="Next Day Air"/>
    <s v="No"/>
    <s v="No"/>
    <x v="1"/>
    <s v="Cash"/>
    <s v="Monthly"/>
  </r>
  <r>
    <x v="2196"/>
    <x v="15"/>
    <x v="0"/>
    <x v="10"/>
    <s v="Clothing"/>
    <n v="58"/>
    <x v="34"/>
    <s v="M"/>
    <s v="Gray"/>
    <x v="1"/>
    <x v="6"/>
    <s v="No"/>
    <s v="Venmo"/>
    <s v="Next Day Air"/>
    <s v="No"/>
    <s v="No"/>
    <x v="4"/>
    <s v="PayPal"/>
    <s v="Weekly"/>
  </r>
  <r>
    <x v="2197"/>
    <x v="23"/>
    <x v="0"/>
    <x v="23"/>
    <s v="Footwear"/>
    <n v="88"/>
    <x v="38"/>
    <s v="M"/>
    <s v="Indigo"/>
    <x v="2"/>
    <x v="18"/>
    <s v="No"/>
    <s v="PayPal"/>
    <s v="2-Day Shipping"/>
    <s v="No"/>
    <s v="No"/>
    <x v="19"/>
    <s v="Venmo"/>
    <s v="Monthly"/>
  </r>
  <r>
    <x v="2198"/>
    <x v="9"/>
    <x v="0"/>
    <x v="18"/>
    <s v="Accessories"/>
    <n v="80"/>
    <x v="14"/>
    <s v="L"/>
    <s v="Turquoise"/>
    <x v="2"/>
    <x v="1"/>
    <s v="No"/>
    <s v="Cash"/>
    <s v="Free Shipping"/>
    <s v="No"/>
    <s v="No"/>
    <x v="31"/>
    <s v="Venmo"/>
    <s v="Monthly"/>
  </r>
  <r>
    <x v="2199"/>
    <x v="31"/>
    <x v="0"/>
    <x v="18"/>
    <s v="Accessories"/>
    <n v="47"/>
    <x v="17"/>
    <s v="M"/>
    <s v="Maroon"/>
    <x v="2"/>
    <x v="8"/>
    <s v="No"/>
    <s v="Bank Transfer"/>
    <s v="Store Pickup"/>
    <s v="No"/>
    <s v="No"/>
    <x v="19"/>
    <s v="Debit Card"/>
    <s v="Monthly"/>
  </r>
  <r>
    <x v="2200"/>
    <x v="52"/>
    <x v="0"/>
    <x v="24"/>
    <s v="Accessories"/>
    <n v="51"/>
    <x v="5"/>
    <s v="L"/>
    <s v="Charcoal"/>
    <x v="2"/>
    <x v="10"/>
    <s v="No"/>
    <s v="PayPal"/>
    <s v="Next Day Air"/>
    <s v="No"/>
    <s v="No"/>
    <x v="46"/>
    <s v="Debit Card"/>
    <s v="Every 3 Months"/>
  </r>
  <r>
    <x v="2201"/>
    <x v="31"/>
    <x v="0"/>
    <x v="13"/>
    <s v="Clothing"/>
    <n v="25"/>
    <x v="31"/>
    <s v="L"/>
    <s v="Peach"/>
    <x v="1"/>
    <x v="8"/>
    <s v="No"/>
    <s v="Bank Transfer"/>
    <s v="2-Day Shipping"/>
    <s v="No"/>
    <s v="No"/>
    <x v="9"/>
    <s v="Venmo"/>
    <s v="Annually"/>
  </r>
  <r>
    <x v="2202"/>
    <x v="32"/>
    <x v="0"/>
    <x v="10"/>
    <s v="Clothing"/>
    <n v="36"/>
    <x v="15"/>
    <s v="M"/>
    <s v="Red"/>
    <x v="2"/>
    <x v="24"/>
    <s v="No"/>
    <s v="PayPal"/>
    <s v="Next Day Air"/>
    <s v="No"/>
    <s v="No"/>
    <x v="2"/>
    <s v="Credit Card"/>
    <s v="Weekly"/>
  </r>
  <r>
    <x v="2203"/>
    <x v="10"/>
    <x v="0"/>
    <x v="10"/>
    <s v="Clothing"/>
    <n v="79"/>
    <x v="3"/>
    <s v="M"/>
    <s v="Indigo"/>
    <x v="0"/>
    <x v="0"/>
    <s v="No"/>
    <s v="Venmo"/>
    <s v="Free Shipping"/>
    <s v="No"/>
    <s v="No"/>
    <x v="18"/>
    <s v="Cash"/>
    <s v="Quarterly"/>
  </r>
  <r>
    <x v="2204"/>
    <x v="30"/>
    <x v="0"/>
    <x v="2"/>
    <s v="Clothing"/>
    <n v="41"/>
    <x v="4"/>
    <s v="S"/>
    <s v="Lavender"/>
    <x v="0"/>
    <x v="23"/>
    <s v="No"/>
    <s v="Venmo"/>
    <s v="2-Day Shipping"/>
    <s v="No"/>
    <s v="No"/>
    <x v="49"/>
    <s v="Debit Card"/>
    <s v="Monthly"/>
  </r>
  <r>
    <x v="2205"/>
    <x v="5"/>
    <x v="0"/>
    <x v="1"/>
    <s v="Clothing"/>
    <n v="68"/>
    <x v="25"/>
    <s v="XL"/>
    <s v="Red"/>
    <x v="3"/>
    <x v="2"/>
    <s v="No"/>
    <s v="PayPal"/>
    <s v="Express"/>
    <s v="No"/>
    <s v="No"/>
    <x v="46"/>
    <s v="PayPal"/>
    <s v="Weekly"/>
  </r>
  <r>
    <x v="2206"/>
    <x v="5"/>
    <x v="0"/>
    <x v="3"/>
    <s v="Footwear"/>
    <n v="51"/>
    <x v="26"/>
    <s v="L"/>
    <s v="Green"/>
    <x v="1"/>
    <x v="5"/>
    <s v="No"/>
    <s v="PayPal"/>
    <s v="Store Pickup"/>
    <s v="No"/>
    <s v="No"/>
    <x v="29"/>
    <s v="Bank Transfer"/>
    <s v="Fortnightly"/>
  </r>
  <r>
    <x v="2207"/>
    <x v="28"/>
    <x v="0"/>
    <x v="8"/>
    <s v="Accessories"/>
    <n v="38"/>
    <x v="35"/>
    <s v="M"/>
    <s v="Gray"/>
    <x v="3"/>
    <x v="3"/>
    <s v="No"/>
    <s v="Debit Card"/>
    <s v="Next Day Air"/>
    <s v="No"/>
    <s v="No"/>
    <x v="47"/>
    <s v="Credit Card"/>
    <s v="Annually"/>
  </r>
  <r>
    <x v="2208"/>
    <x v="48"/>
    <x v="0"/>
    <x v="18"/>
    <s v="Accessories"/>
    <n v="46"/>
    <x v="24"/>
    <s v="XL"/>
    <s v="Violet"/>
    <x v="2"/>
    <x v="2"/>
    <s v="No"/>
    <s v="Debit Card"/>
    <s v="2-Day Shipping"/>
    <s v="No"/>
    <s v="No"/>
    <x v="2"/>
    <s v="PayPal"/>
    <s v="Monthly"/>
  </r>
  <r>
    <x v="2209"/>
    <x v="32"/>
    <x v="0"/>
    <x v="3"/>
    <s v="Footwear"/>
    <n v="20"/>
    <x v="40"/>
    <s v="XL"/>
    <s v="Beige"/>
    <x v="2"/>
    <x v="9"/>
    <s v="No"/>
    <s v="Credit Card"/>
    <s v="2-Day Shipping"/>
    <s v="No"/>
    <s v="No"/>
    <x v="12"/>
    <s v="Bank Transfer"/>
    <s v="Quarterly"/>
  </r>
  <r>
    <x v="2210"/>
    <x v="11"/>
    <x v="0"/>
    <x v="12"/>
    <s v="Accessories"/>
    <n v="25"/>
    <x v="41"/>
    <s v="M"/>
    <s v="Orange"/>
    <x v="2"/>
    <x v="0"/>
    <s v="No"/>
    <s v="Venmo"/>
    <s v="Store Pickup"/>
    <s v="No"/>
    <s v="No"/>
    <x v="31"/>
    <s v="PayPal"/>
    <s v="Fortnightly"/>
  </r>
  <r>
    <x v="2211"/>
    <x v="2"/>
    <x v="0"/>
    <x v="1"/>
    <s v="Clothing"/>
    <n v="89"/>
    <x v="1"/>
    <s v="L"/>
    <s v="Purple"/>
    <x v="0"/>
    <x v="4"/>
    <s v="No"/>
    <s v="PayPal"/>
    <s v="Free Shipping"/>
    <s v="No"/>
    <s v="No"/>
    <x v="24"/>
    <s v="Debit Card"/>
    <s v="Every 3 Months"/>
  </r>
  <r>
    <x v="2212"/>
    <x v="35"/>
    <x v="0"/>
    <x v="13"/>
    <s v="Clothing"/>
    <n v="77"/>
    <x v="43"/>
    <s v="M"/>
    <s v="Brown"/>
    <x v="0"/>
    <x v="13"/>
    <s v="No"/>
    <s v="PayPal"/>
    <s v="Next Day Air"/>
    <s v="No"/>
    <s v="No"/>
    <x v="17"/>
    <s v="Bank Transfer"/>
    <s v="Quarterly"/>
  </r>
  <r>
    <x v="2213"/>
    <x v="22"/>
    <x v="0"/>
    <x v="19"/>
    <s v="Accessories"/>
    <n v="94"/>
    <x v="11"/>
    <s v="M"/>
    <s v="Maroon"/>
    <x v="3"/>
    <x v="3"/>
    <s v="No"/>
    <s v="Credit Card"/>
    <s v="Express"/>
    <s v="No"/>
    <s v="No"/>
    <x v="27"/>
    <s v="Debit Card"/>
    <s v="Quarterly"/>
  </r>
  <r>
    <x v="2214"/>
    <x v="2"/>
    <x v="0"/>
    <x v="22"/>
    <s v="Accessories"/>
    <n v="100"/>
    <x v="37"/>
    <s v="L"/>
    <s v="Gold"/>
    <x v="3"/>
    <x v="7"/>
    <s v="No"/>
    <s v="Cash"/>
    <s v="Standard"/>
    <s v="No"/>
    <s v="No"/>
    <x v="41"/>
    <s v="Debit Card"/>
    <s v="Weekly"/>
  </r>
  <r>
    <x v="2215"/>
    <x v="15"/>
    <x v="0"/>
    <x v="3"/>
    <s v="Footwear"/>
    <n v="96"/>
    <x v="8"/>
    <s v="M"/>
    <s v="Indigo"/>
    <x v="0"/>
    <x v="2"/>
    <s v="No"/>
    <s v="Debit Card"/>
    <s v="Express"/>
    <s v="No"/>
    <s v="No"/>
    <x v="40"/>
    <s v="Credit Card"/>
    <s v="Fortnightly"/>
  </r>
  <r>
    <x v="2216"/>
    <x v="38"/>
    <x v="0"/>
    <x v="13"/>
    <s v="Clothing"/>
    <n v="36"/>
    <x v="34"/>
    <s v="XL"/>
    <s v="Silver"/>
    <x v="0"/>
    <x v="17"/>
    <s v="No"/>
    <s v="Credit Card"/>
    <s v="Store Pickup"/>
    <s v="No"/>
    <s v="No"/>
    <x v="28"/>
    <s v="Venmo"/>
    <s v="Bi-Weekly"/>
  </r>
  <r>
    <x v="2217"/>
    <x v="25"/>
    <x v="0"/>
    <x v="16"/>
    <s v="Accessories"/>
    <n v="27"/>
    <x v="27"/>
    <s v="XL"/>
    <s v="Red"/>
    <x v="3"/>
    <x v="5"/>
    <s v="No"/>
    <s v="Bank Transfer"/>
    <s v="Store Pickup"/>
    <s v="No"/>
    <s v="No"/>
    <x v="38"/>
    <s v="Bank Transfer"/>
    <s v="Fortnightly"/>
  </r>
  <r>
    <x v="2218"/>
    <x v="29"/>
    <x v="0"/>
    <x v="12"/>
    <s v="Accessories"/>
    <n v="67"/>
    <x v="37"/>
    <s v="M"/>
    <s v="Magenta"/>
    <x v="0"/>
    <x v="1"/>
    <s v="No"/>
    <s v="Cash"/>
    <s v="Store Pickup"/>
    <s v="No"/>
    <s v="No"/>
    <x v="41"/>
    <s v="Debit Card"/>
    <s v="Quarterly"/>
  </r>
  <r>
    <x v="2219"/>
    <x v="23"/>
    <x v="0"/>
    <x v="0"/>
    <s v="Clothing"/>
    <n v="91"/>
    <x v="46"/>
    <s v="S"/>
    <s v="Purple"/>
    <x v="3"/>
    <x v="11"/>
    <s v="No"/>
    <s v="PayPal"/>
    <s v="Store Pickup"/>
    <s v="No"/>
    <s v="No"/>
    <x v="20"/>
    <s v="Bank Transfer"/>
    <s v="Fortnightly"/>
  </r>
  <r>
    <x v="2220"/>
    <x v="1"/>
    <x v="0"/>
    <x v="22"/>
    <s v="Accessories"/>
    <n v="62"/>
    <x v="5"/>
    <s v="XL"/>
    <s v="Beige"/>
    <x v="3"/>
    <x v="9"/>
    <s v="No"/>
    <s v="Cash"/>
    <s v="Store Pickup"/>
    <s v="No"/>
    <s v="No"/>
    <x v="39"/>
    <s v="Cash"/>
    <s v="Annually"/>
  </r>
  <r>
    <x v="2221"/>
    <x v="15"/>
    <x v="0"/>
    <x v="6"/>
    <s v="Clothing"/>
    <n v="88"/>
    <x v="23"/>
    <s v="XL"/>
    <s v="White"/>
    <x v="3"/>
    <x v="21"/>
    <s v="No"/>
    <s v="Debit Card"/>
    <s v="Free Shipping"/>
    <s v="No"/>
    <s v="No"/>
    <x v="11"/>
    <s v="Credit Card"/>
    <s v="Annually"/>
  </r>
  <r>
    <x v="2222"/>
    <x v="45"/>
    <x v="0"/>
    <x v="13"/>
    <s v="Clothing"/>
    <n v="66"/>
    <x v="42"/>
    <s v="M"/>
    <s v="Teal"/>
    <x v="2"/>
    <x v="14"/>
    <s v="No"/>
    <s v="PayPal"/>
    <s v="Store Pickup"/>
    <s v="No"/>
    <s v="No"/>
    <x v="48"/>
    <s v="Credit Card"/>
    <s v="Weekly"/>
  </r>
  <r>
    <x v="2223"/>
    <x v="11"/>
    <x v="0"/>
    <x v="3"/>
    <s v="Footwear"/>
    <n v="65"/>
    <x v="23"/>
    <s v="M"/>
    <s v="Gray"/>
    <x v="3"/>
    <x v="10"/>
    <s v="No"/>
    <s v="Credit Card"/>
    <s v="Next Day Air"/>
    <s v="No"/>
    <s v="No"/>
    <x v="36"/>
    <s v="PayPal"/>
    <s v="Quarterly"/>
  </r>
  <r>
    <x v="2224"/>
    <x v="20"/>
    <x v="0"/>
    <x v="24"/>
    <s v="Accessories"/>
    <n v="25"/>
    <x v="43"/>
    <s v="L"/>
    <s v="Charcoal"/>
    <x v="0"/>
    <x v="24"/>
    <s v="No"/>
    <s v="Credit Card"/>
    <s v="Standard"/>
    <s v="No"/>
    <s v="No"/>
    <x v="25"/>
    <s v="Cash"/>
    <s v="Quarterly"/>
  </r>
  <r>
    <x v="2225"/>
    <x v="21"/>
    <x v="0"/>
    <x v="22"/>
    <s v="Accessories"/>
    <n v="64"/>
    <x v="47"/>
    <s v="S"/>
    <s v="Olive"/>
    <x v="1"/>
    <x v="6"/>
    <s v="No"/>
    <s v="Credit Card"/>
    <s v="Free Shipping"/>
    <s v="No"/>
    <s v="No"/>
    <x v="27"/>
    <s v="Credit Card"/>
    <s v="Annually"/>
  </r>
  <r>
    <x v="2226"/>
    <x v="40"/>
    <x v="0"/>
    <x v="5"/>
    <s v="Clothing"/>
    <n v="72"/>
    <x v="9"/>
    <s v="L"/>
    <s v="Blue"/>
    <x v="1"/>
    <x v="6"/>
    <s v="No"/>
    <s v="Credit Card"/>
    <s v="Store Pickup"/>
    <s v="No"/>
    <s v="No"/>
    <x v="40"/>
    <s v="Cash"/>
    <s v="Annually"/>
  </r>
  <r>
    <x v="2227"/>
    <x v="37"/>
    <x v="0"/>
    <x v="18"/>
    <s v="Accessories"/>
    <n v="74"/>
    <x v="47"/>
    <s v="S"/>
    <s v="Gray"/>
    <x v="2"/>
    <x v="14"/>
    <s v="No"/>
    <s v="Venmo"/>
    <s v="Next Day Air"/>
    <s v="No"/>
    <s v="No"/>
    <x v="38"/>
    <s v="Credit Card"/>
    <s v="Fortnightly"/>
  </r>
  <r>
    <x v="2228"/>
    <x v="22"/>
    <x v="0"/>
    <x v="24"/>
    <s v="Accessories"/>
    <n v="50"/>
    <x v="23"/>
    <s v="M"/>
    <s v="Green"/>
    <x v="3"/>
    <x v="18"/>
    <s v="No"/>
    <s v="Debit Card"/>
    <s v="Free Shipping"/>
    <s v="No"/>
    <s v="No"/>
    <x v="36"/>
    <s v="Credit Card"/>
    <s v="Weekly"/>
  </r>
  <r>
    <x v="2229"/>
    <x v="27"/>
    <x v="0"/>
    <x v="13"/>
    <s v="Clothing"/>
    <n v="97"/>
    <x v="46"/>
    <s v="M"/>
    <s v="Silver"/>
    <x v="3"/>
    <x v="20"/>
    <s v="No"/>
    <s v="Bank Transfer"/>
    <s v="Express"/>
    <s v="No"/>
    <s v="No"/>
    <x v="16"/>
    <s v="Venmo"/>
    <s v="Monthly"/>
  </r>
  <r>
    <x v="2230"/>
    <x v="16"/>
    <x v="0"/>
    <x v="4"/>
    <s v="Footwear"/>
    <n v="36"/>
    <x v="24"/>
    <s v="S"/>
    <s v="Teal"/>
    <x v="1"/>
    <x v="22"/>
    <s v="No"/>
    <s v="Debit Card"/>
    <s v="Express"/>
    <s v="No"/>
    <s v="No"/>
    <x v="42"/>
    <s v="Venmo"/>
    <s v="Fortnightly"/>
  </r>
  <r>
    <x v="2231"/>
    <x v="50"/>
    <x v="0"/>
    <x v="14"/>
    <s v="Outerwear"/>
    <n v="49"/>
    <x v="40"/>
    <s v="M"/>
    <s v="Beige"/>
    <x v="3"/>
    <x v="7"/>
    <s v="No"/>
    <s v="Cash"/>
    <s v="Store Pickup"/>
    <s v="No"/>
    <s v="No"/>
    <x v="43"/>
    <s v="Credit Card"/>
    <s v="Weekly"/>
  </r>
  <r>
    <x v="2232"/>
    <x v="13"/>
    <x v="0"/>
    <x v="9"/>
    <s v="Footwear"/>
    <n v="64"/>
    <x v="17"/>
    <s v="L"/>
    <s v="Lavender"/>
    <x v="1"/>
    <x v="17"/>
    <s v="No"/>
    <s v="Bank Transfer"/>
    <s v="Store Pickup"/>
    <s v="No"/>
    <s v="No"/>
    <x v="0"/>
    <s v="Cash"/>
    <s v="Fortnightly"/>
  </r>
  <r>
    <x v="2233"/>
    <x v="21"/>
    <x v="0"/>
    <x v="0"/>
    <s v="Clothing"/>
    <n v="31"/>
    <x v="20"/>
    <s v="XL"/>
    <s v="Gray"/>
    <x v="2"/>
    <x v="9"/>
    <s v="No"/>
    <s v="Credit Card"/>
    <s v="Express"/>
    <s v="No"/>
    <s v="No"/>
    <x v="26"/>
    <s v="Credit Card"/>
    <s v="Monthly"/>
  </r>
  <r>
    <x v="2234"/>
    <x v="25"/>
    <x v="0"/>
    <x v="23"/>
    <s v="Footwear"/>
    <n v="66"/>
    <x v="13"/>
    <s v="S"/>
    <s v="Yellow"/>
    <x v="0"/>
    <x v="17"/>
    <s v="No"/>
    <s v="Cash"/>
    <s v="Express"/>
    <s v="No"/>
    <s v="No"/>
    <x v="8"/>
    <s v="Cash"/>
    <s v="Weekly"/>
  </r>
  <r>
    <x v="2235"/>
    <x v="37"/>
    <x v="0"/>
    <x v="20"/>
    <s v="Clothing"/>
    <n v="82"/>
    <x v="26"/>
    <s v="M"/>
    <s v="Gray"/>
    <x v="1"/>
    <x v="9"/>
    <s v="No"/>
    <s v="Credit Card"/>
    <s v="2-Day Shipping"/>
    <s v="No"/>
    <s v="No"/>
    <x v="12"/>
    <s v="Credit Card"/>
    <s v="Annually"/>
  </r>
  <r>
    <x v="2236"/>
    <x v="51"/>
    <x v="0"/>
    <x v="17"/>
    <s v="Clothing"/>
    <n v="88"/>
    <x v="7"/>
    <s v="M"/>
    <s v="Yellow"/>
    <x v="0"/>
    <x v="2"/>
    <s v="No"/>
    <s v="Venmo"/>
    <s v="Standard"/>
    <s v="No"/>
    <s v="No"/>
    <x v="27"/>
    <s v="Debit Card"/>
    <s v="Fortnightly"/>
  </r>
  <r>
    <x v="2237"/>
    <x v="4"/>
    <x v="0"/>
    <x v="3"/>
    <s v="Footwear"/>
    <n v="34"/>
    <x v="15"/>
    <s v="S"/>
    <s v="Black"/>
    <x v="2"/>
    <x v="22"/>
    <s v="No"/>
    <s v="Bank Transfer"/>
    <s v="Next Day Air"/>
    <s v="No"/>
    <s v="No"/>
    <x v="4"/>
    <s v="Venmo"/>
    <s v="Every 3 Months"/>
  </r>
  <r>
    <x v="2238"/>
    <x v="37"/>
    <x v="0"/>
    <x v="4"/>
    <s v="Footwear"/>
    <n v="84"/>
    <x v="20"/>
    <s v="L"/>
    <s v="Beige"/>
    <x v="0"/>
    <x v="22"/>
    <s v="No"/>
    <s v="Credit Card"/>
    <s v="Standard"/>
    <s v="No"/>
    <s v="No"/>
    <x v="27"/>
    <s v="Debit Card"/>
    <s v="Weekly"/>
  </r>
  <r>
    <x v="2239"/>
    <x v="32"/>
    <x v="0"/>
    <x v="16"/>
    <s v="Accessories"/>
    <n v="96"/>
    <x v="15"/>
    <s v="L"/>
    <s v="Indigo"/>
    <x v="2"/>
    <x v="22"/>
    <s v="No"/>
    <s v="Bank Transfer"/>
    <s v="2-Day Shipping"/>
    <s v="No"/>
    <s v="No"/>
    <x v="23"/>
    <s v="Credit Card"/>
    <s v="Every 3 Months"/>
  </r>
  <r>
    <x v="2240"/>
    <x v="9"/>
    <x v="0"/>
    <x v="3"/>
    <s v="Footwear"/>
    <n v="71"/>
    <x v="18"/>
    <s v="L"/>
    <s v="Green"/>
    <x v="0"/>
    <x v="24"/>
    <s v="No"/>
    <s v="Credit Card"/>
    <s v="Next Day Air"/>
    <s v="No"/>
    <s v="No"/>
    <x v="27"/>
    <s v="Debit Card"/>
    <s v="Every 3 Months"/>
  </r>
  <r>
    <x v="2241"/>
    <x v="20"/>
    <x v="0"/>
    <x v="14"/>
    <s v="Outerwear"/>
    <n v="77"/>
    <x v="33"/>
    <s v="M"/>
    <s v="Purple"/>
    <x v="2"/>
    <x v="1"/>
    <s v="No"/>
    <s v="Bank Transfer"/>
    <s v="Free Shipping"/>
    <s v="No"/>
    <s v="No"/>
    <x v="35"/>
    <s v="Bank Transfer"/>
    <s v="Bi-Weekly"/>
  </r>
  <r>
    <x v="2242"/>
    <x v="20"/>
    <x v="0"/>
    <x v="11"/>
    <s v="Clothing"/>
    <n v="66"/>
    <x v="22"/>
    <s v="M"/>
    <s v="Orange"/>
    <x v="1"/>
    <x v="22"/>
    <s v="No"/>
    <s v="PayPal"/>
    <s v="Next Day Air"/>
    <s v="No"/>
    <s v="No"/>
    <x v="36"/>
    <s v="Credit Card"/>
    <s v="Bi-Weekly"/>
  </r>
  <r>
    <x v="2243"/>
    <x v="19"/>
    <x v="0"/>
    <x v="5"/>
    <s v="Clothing"/>
    <n v="21"/>
    <x v="2"/>
    <s v="M"/>
    <s v="Teal"/>
    <x v="0"/>
    <x v="18"/>
    <s v="No"/>
    <s v="Cash"/>
    <s v="2-Day Shipping"/>
    <s v="No"/>
    <s v="No"/>
    <x v="21"/>
    <s v="Debit Card"/>
    <s v="Annually"/>
  </r>
  <r>
    <x v="2244"/>
    <x v="25"/>
    <x v="0"/>
    <x v="6"/>
    <s v="Clothing"/>
    <n v="37"/>
    <x v="36"/>
    <s v="M"/>
    <s v="Gold"/>
    <x v="2"/>
    <x v="6"/>
    <s v="No"/>
    <s v="Credit Card"/>
    <s v="2-Day Shipping"/>
    <s v="No"/>
    <s v="No"/>
    <x v="17"/>
    <s v="PayPal"/>
    <s v="Annually"/>
  </r>
  <r>
    <x v="2245"/>
    <x v="34"/>
    <x v="0"/>
    <x v="20"/>
    <s v="Clothing"/>
    <n v="90"/>
    <x v="12"/>
    <s v="L"/>
    <s v="Gray"/>
    <x v="3"/>
    <x v="8"/>
    <s v="No"/>
    <s v="Venmo"/>
    <s v="Free Shipping"/>
    <s v="No"/>
    <s v="No"/>
    <x v="24"/>
    <s v="PayPal"/>
    <s v="Fortnightly"/>
  </r>
  <r>
    <x v="2246"/>
    <x v="34"/>
    <x v="0"/>
    <x v="14"/>
    <s v="Outerwear"/>
    <n v="96"/>
    <x v="11"/>
    <s v="M"/>
    <s v="Cyan"/>
    <x v="3"/>
    <x v="24"/>
    <s v="No"/>
    <s v="Cash"/>
    <s v="Store Pickup"/>
    <s v="No"/>
    <s v="No"/>
    <x v="30"/>
    <s v="PayPal"/>
    <s v="Every 3 Months"/>
  </r>
  <r>
    <x v="2247"/>
    <x v="50"/>
    <x v="0"/>
    <x v="16"/>
    <s v="Accessories"/>
    <n v="37"/>
    <x v="20"/>
    <s v="L"/>
    <s v="Teal"/>
    <x v="2"/>
    <x v="14"/>
    <s v="No"/>
    <s v="PayPal"/>
    <s v="Next Day Air"/>
    <s v="No"/>
    <s v="No"/>
    <x v="27"/>
    <s v="Venmo"/>
    <s v="Annually"/>
  </r>
  <r>
    <x v="2248"/>
    <x v="6"/>
    <x v="0"/>
    <x v="17"/>
    <s v="Clothing"/>
    <n v="66"/>
    <x v="3"/>
    <s v="M"/>
    <s v="Violet"/>
    <x v="0"/>
    <x v="23"/>
    <s v="No"/>
    <s v="Cash"/>
    <s v="Free Shipping"/>
    <s v="No"/>
    <s v="No"/>
    <x v="5"/>
    <s v="PayPal"/>
    <s v="Fortnightly"/>
  </r>
  <r>
    <x v="2249"/>
    <x v="32"/>
    <x v="0"/>
    <x v="24"/>
    <s v="Accessories"/>
    <n v="45"/>
    <x v="5"/>
    <s v="XL"/>
    <s v="Indigo"/>
    <x v="1"/>
    <x v="24"/>
    <s v="No"/>
    <s v="Bank Transfer"/>
    <s v="Next Day Air"/>
    <s v="No"/>
    <s v="No"/>
    <x v="32"/>
    <s v="Debit Card"/>
    <s v="Weekly"/>
  </r>
  <r>
    <x v="2250"/>
    <x v="38"/>
    <x v="0"/>
    <x v="9"/>
    <s v="Footwear"/>
    <n v="89"/>
    <x v="24"/>
    <s v="L"/>
    <s v="Pink"/>
    <x v="2"/>
    <x v="12"/>
    <s v="No"/>
    <s v="Venmo"/>
    <s v="Store Pickup"/>
    <s v="No"/>
    <s v="No"/>
    <x v="5"/>
    <s v="Credit Card"/>
    <s v="Weekly"/>
  </r>
  <r>
    <x v="2251"/>
    <x v="8"/>
    <x v="0"/>
    <x v="9"/>
    <s v="Footwear"/>
    <n v="94"/>
    <x v="41"/>
    <s v="L"/>
    <s v="Gold"/>
    <x v="3"/>
    <x v="22"/>
    <s v="No"/>
    <s v="PayPal"/>
    <s v="Free Shipping"/>
    <s v="No"/>
    <s v="No"/>
    <x v="17"/>
    <s v="Debit Card"/>
    <s v="Monthly"/>
  </r>
  <r>
    <x v="2252"/>
    <x v="39"/>
    <x v="0"/>
    <x v="9"/>
    <s v="Footwear"/>
    <n v="96"/>
    <x v="43"/>
    <s v="S"/>
    <s v="Maroon"/>
    <x v="2"/>
    <x v="20"/>
    <s v="No"/>
    <s v="Venmo"/>
    <s v="Express"/>
    <s v="No"/>
    <s v="No"/>
    <x v="33"/>
    <s v="Bank Transfer"/>
    <s v="Annually"/>
  </r>
  <r>
    <x v="2253"/>
    <x v="46"/>
    <x v="0"/>
    <x v="15"/>
    <s v="Clothing"/>
    <n v="31"/>
    <x v="19"/>
    <s v="M"/>
    <s v="Brown"/>
    <x v="1"/>
    <x v="5"/>
    <s v="No"/>
    <s v="Credit Card"/>
    <s v="Store Pickup"/>
    <s v="No"/>
    <s v="No"/>
    <x v="17"/>
    <s v="PayPal"/>
    <s v="Monthly"/>
  </r>
  <r>
    <x v="2254"/>
    <x v="41"/>
    <x v="0"/>
    <x v="22"/>
    <s v="Accessories"/>
    <n v="79"/>
    <x v="25"/>
    <s v="M"/>
    <s v="Gold"/>
    <x v="0"/>
    <x v="19"/>
    <s v="No"/>
    <s v="Venmo"/>
    <s v="Store Pickup"/>
    <s v="No"/>
    <s v="No"/>
    <x v="12"/>
    <s v="PayPal"/>
    <s v="Every 3 Months"/>
  </r>
  <r>
    <x v="2255"/>
    <x v="39"/>
    <x v="0"/>
    <x v="7"/>
    <s v="Outerwear"/>
    <n v="39"/>
    <x v="49"/>
    <s v="L"/>
    <s v="Teal"/>
    <x v="1"/>
    <x v="12"/>
    <s v="No"/>
    <s v="Venmo"/>
    <s v="Store Pickup"/>
    <s v="No"/>
    <s v="No"/>
    <x v="38"/>
    <s v="Bank Transfer"/>
    <s v="Quarterly"/>
  </r>
  <r>
    <x v="2256"/>
    <x v="18"/>
    <x v="0"/>
    <x v="0"/>
    <s v="Clothing"/>
    <n v="22"/>
    <x v="18"/>
    <s v="M"/>
    <s v="Turquoise"/>
    <x v="3"/>
    <x v="16"/>
    <s v="No"/>
    <s v="Debit Card"/>
    <s v="Standard"/>
    <s v="No"/>
    <s v="No"/>
    <x v="42"/>
    <s v="Credit Card"/>
    <s v="Quarterly"/>
  </r>
  <r>
    <x v="2257"/>
    <x v="38"/>
    <x v="0"/>
    <x v="11"/>
    <s v="Clothing"/>
    <n v="32"/>
    <x v="30"/>
    <s v="L"/>
    <s v="Olive"/>
    <x v="3"/>
    <x v="19"/>
    <s v="No"/>
    <s v="PayPal"/>
    <s v="Standard"/>
    <s v="No"/>
    <s v="No"/>
    <x v="49"/>
    <s v="Bank Transfer"/>
    <s v="Annually"/>
  </r>
  <r>
    <x v="2258"/>
    <x v="41"/>
    <x v="0"/>
    <x v="17"/>
    <s v="Clothing"/>
    <n v="71"/>
    <x v="31"/>
    <s v="L"/>
    <s v="Cyan"/>
    <x v="0"/>
    <x v="24"/>
    <s v="No"/>
    <s v="Bank Transfer"/>
    <s v="Store Pickup"/>
    <s v="No"/>
    <s v="No"/>
    <x v="12"/>
    <s v="Credit Card"/>
    <s v="Every 3 Months"/>
  </r>
  <r>
    <x v="2259"/>
    <x v="52"/>
    <x v="0"/>
    <x v="2"/>
    <s v="Clothing"/>
    <n v="96"/>
    <x v="20"/>
    <s v="XL"/>
    <s v="Beige"/>
    <x v="1"/>
    <x v="13"/>
    <s v="No"/>
    <s v="Venmo"/>
    <s v="Free Shipping"/>
    <s v="No"/>
    <s v="No"/>
    <x v="37"/>
    <s v="Cash"/>
    <s v="Annually"/>
  </r>
  <r>
    <x v="2260"/>
    <x v="21"/>
    <x v="0"/>
    <x v="18"/>
    <s v="Accessories"/>
    <n v="82"/>
    <x v="9"/>
    <s v="M"/>
    <s v="Blue"/>
    <x v="3"/>
    <x v="8"/>
    <s v="No"/>
    <s v="Venmo"/>
    <s v="Express"/>
    <s v="No"/>
    <s v="No"/>
    <x v="20"/>
    <s v="PayPal"/>
    <s v="Quarterly"/>
  </r>
  <r>
    <x v="2261"/>
    <x v="44"/>
    <x v="0"/>
    <x v="21"/>
    <s v="Accessories"/>
    <n v="76"/>
    <x v="36"/>
    <s v="L"/>
    <s v="Gold"/>
    <x v="1"/>
    <x v="14"/>
    <s v="No"/>
    <s v="Cash"/>
    <s v="Standard"/>
    <s v="No"/>
    <s v="No"/>
    <x v="45"/>
    <s v="Bank Transfer"/>
    <s v="Fortnightly"/>
  </r>
  <r>
    <x v="2262"/>
    <x v="10"/>
    <x v="0"/>
    <x v="21"/>
    <s v="Accessories"/>
    <n v="22"/>
    <x v="28"/>
    <s v="M"/>
    <s v="Green"/>
    <x v="0"/>
    <x v="0"/>
    <s v="No"/>
    <s v="Venmo"/>
    <s v="2-Day Shipping"/>
    <s v="No"/>
    <s v="No"/>
    <x v="16"/>
    <s v="PayPal"/>
    <s v="Monthly"/>
  </r>
  <r>
    <x v="2263"/>
    <x v="42"/>
    <x v="0"/>
    <x v="18"/>
    <s v="Accessories"/>
    <n v="40"/>
    <x v="27"/>
    <s v="XL"/>
    <s v="Green"/>
    <x v="0"/>
    <x v="1"/>
    <s v="No"/>
    <s v="PayPal"/>
    <s v="Store Pickup"/>
    <s v="No"/>
    <s v="No"/>
    <x v="38"/>
    <s v="Cash"/>
    <s v="Quarterly"/>
  </r>
  <r>
    <x v="2264"/>
    <x v="47"/>
    <x v="0"/>
    <x v="19"/>
    <s v="Accessories"/>
    <n v="92"/>
    <x v="25"/>
    <s v="M"/>
    <s v="Turquoise"/>
    <x v="2"/>
    <x v="20"/>
    <s v="No"/>
    <s v="Bank Transfer"/>
    <s v="2-Day Shipping"/>
    <s v="No"/>
    <s v="No"/>
    <x v="16"/>
    <s v="PayPal"/>
    <s v="Monthly"/>
  </r>
  <r>
    <x v="2265"/>
    <x v="24"/>
    <x v="0"/>
    <x v="7"/>
    <s v="Outerwear"/>
    <n v="94"/>
    <x v="6"/>
    <s v="XL"/>
    <s v="Yellow"/>
    <x v="3"/>
    <x v="20"/>
    <s v="No"/>
    <s v="Bank Transfer"/>
    <s v="Store Pickup"/>
    <s v="No"/>
    <s v="No"/>
    <x v="9"/>
    <s v="PayPal"/>
    <s v="Quarterly"/>
  </r>
  <r>
    <x v="2266"/>
    <x v="30"/>
    <x v="0"/>
    <x v="10"/>
    <s v="Clothing"/>
    <n v="44"/>
    <x v="9"/>
    <s v="M"/>
    <s v="Yellow"/>
    <x v="3"/>
    <x v="24"/>
    <s v="No"/>
    <s v="Bank Transfer"/>
    <s v="Store Pickup"/>
    <s v="No"/>
    <s v="No"/>
    <x v="18"/>
    <s v="Debit Card"/>
    <s v="Weekly"/>
  </r>
  <r>
    <x v="2267"/>
    <x v="45"/>
    <x v="0"/>
    <x v="24"/>
    <s v="Accessories"/>
    <n v="49"/>
    <x v="0"/>
    <s v="S"/>
    <s v="Blue"/>
    <x v="1"/>
    <x v="22"/>
    <s v="No"/>
    <s v="Venmo"/>
    <s v="Express"/>
    <s v="No"/>
    <s v="No"/>
    <x v="10"/>
    <s v="Venmo"/>
    <s v="Weekly"/>
  </r>
  <r>
    <x v="2268"/>
    <x v="17"/>
    <x v="0"/>
    <x v="1"/>
    <s v="Clothing"/>
    <n v="26"/>
    <x v="42"/>
    <s v="L"/>
    <s v="Charcoal"/>
    <x v="1"/>
    <x v="2"/>
    <s v="No"/>
    <s v="Credit Card"/>
    <s v="2-Day Shipping"/>
    <s v="No"/>
    <s v="No"/>
    <x v="28"/>
    <s v="Bank Transfer"/>
    <s v="Monthly"/>
  </r>
  <r>
    <x v="2269"/>
    <x v="34"/>
    <x v="0"/>
    <x v="11"/>
    <s v="Clothing"/>
    <n v="38"/>
    <x v="0"/>
    <s v="M"/>
    <s v="Yellow"/>
    <x v="3"/>
    <x v="14"/>
    <s v="No"/>
    <s v="Credit Card"/>
    <s v="Store Pickup"/>
    <s v="No"/>
    <s v="No"/>
    <x v="46"/>
    <s v="Credit Card"/>
    <s v="Annually"/>
  </r>
  <r>
    <x v="2270"/>
    <x v="7"/>
    <x v="0"/>
    <x v="0"/>
    <s v="Clothing"/>
    <n v="72"/>
    <x v="42"/>
    <s v="L"/>
    <s v="Purple"/>
    <x v="1"/>
    <x v="1"/>
    <s v="No"/>
    <s v="Debit Card"/>
    <s v="Express"/>
    <s v="No"/>
    <s v="No"/>
    <x v="22"/>
    <s v="Venmo"/>
    <s v="Weekly"/>
  </r>
  <r>
    <x v="2271"/>
    <x v="26"/>
    <x v="0"/>
    <x v="10"/>
    <s v="Clothing"/>
    <n v="99"/>
    <x v="29"/>
    <s v="M"/>
    <s v="Green"/>
    <x v="2"/>
    <x v="23"/>
    <s v="No"/>
    <s v="Cash"/>
    <s v="Free Shipping"/>
    <s v="No"/>
    <s v="No"/>
    <x v="3"/>
    <s v="PayPal"/>
    <s v="Quarterly"/>
  </r>
  <r>
    <x v="2272"/>
    <x v="26"/>
    <x v="0"/>
    <x v="14"/>
    <s v="Outerwear"/>
    <n v="38"/>
    <x v="1"/>
    <s v="L"/>
    <s v="Charcoal"/>
    <x v="1"/>
    <x v="17"/>
    <s v="No"/>
    <s v="Venmo"/>
    <s v="Standard"/>
    <s v="No"/>
    <s v="No"/>
    <x v="12"/>
    <s v="PayPal"/>
    <s v="Monthly"/>
  </r>
  <r>
    <x v="2273"/>
    <x v="0"/>
    <x v="0"/>
    <x v="7"/>
    <s v="Outerwear"/>
    <n v="96"/>
    <x v="35"/>
    <s v="L"/>
    <s v="Silver"/>
    <x v="0"/>
    <x v="6"/>
    <s v="No"/>
    <s v="Credit Card"/>
    <s v="Express"/>
    <s v="No"/>
    <s v="No"/>
    <x v="21"/>
    <s v="PayPal"/>
    <s v="Bi-Weekly"/>
  </r>
  <r>
    <x v="2274"/>
    <x v="9"/>
    <x v="0"/>
    <x v="10"/>
    <s v="Clothing"/>
    <n v="27"/>
    <x v="14"/>
    <s v="L"/>
    <s v="Turquoise"/>
    <x v="1"/>
    <x v="9"/>
    <s v="No"/>
    <s v="Cash"/>
    <s v="Next Day Air"/>
    <s v="No"/>
    <s v="No"/>
    <x v="25"/>
    <s v="PayPal"/>
    <s v="Fortnightly"/>
  </r>
  <r>
    <x v="2275"/>
    <x v="26"/>
    <x v="0"/>
    <x v="6"/>
    <s v="Clothing"/>
    <n v="24"/>
    <x v="19"/>
    <s v="M"/>
    <s v="Gray"/>
    <x v="0"/>
    <x v="14"/>
    <s v="No"/>
    <s v="PayPal"/>
    <s v="Standard"/>
    <s v="No"/>
    <s v="No"/>
    <x v="9"/>
    <s v="Debit Card"/>
    <s v="Weekly"/>
  </r>
  <r>
    <x v="2276"/>
    <x v="18"/>
    <x v="0"/>
    <x v="2"/>
    <s v="Clothing"/>
    <n v="82"/>
    <x v="5"/>
    <s v="L"/>
    <s v="Red"/>
    <x v="2"/>
    <x v="7"/>
    <s v="No"/>
    <s v="Bank Transfer"/>
    <s v="2-Day Shipping"/>
    <s v="No"/>
    <s v="No"/>
    <x v="29"/>
    <s v="Debit Card"/>
    <s v="Weekly"/>
  </r>
  <r>
    <x v="2277"/>
    <x v="15"/>
    <x v="0"/>
    <x v="19"/>
    <s v="Accessories"/>
    <n v="56"/>
    <x v="15"/>
    <s v="M"/>
    <s v="Beige"/>
    <x v="2"/>
    <x v="12"/>
    <s v="No"/>
    <s v="Bank Transfer"/>
    <s v="Next Day Air"/>
    <s v="No"/>
    <s v="No"/>
    <x v="27"/>
    <s v="Credit Card"/>
    <s v="Quarterly"/>
  </r>
  <r>
    <x v="2278"/>
    <x v="12"/>
    <x v="0"/>
    <x v="24"/>
    <s v="Accessories"/>
    <n v="25"/>
    <x v="33"/>
    <s v="M"/>
    <s v="Maroon"/>
    <x v="3"/>
    <x v="22"/>
    <s v="No"/>
    <s v="Cash"/>
    <s v="Store Pickup"/>
    <s v="No"/>
    <s v="No"/>
    <x v="49"/>
    <s v="Cash"/>
    <s v="Every 3 Months"/>
  </r>
  <r>
    <x v="2279"/>
    <x v="10"/>
    <x v="0"/>
    <x v="4"/>
    <s v="Footwear"/>
    <n v="67"/>
    <x v="8"/>
    <s v="L"/>
    <s v="Indigo"/>
    <x v="1"/>
    <x v="3"/>
    <s v="No"/>
    <s v="Bank Transfer"/>
    <s v="Free Shipping"/>
    <s v="No"/>
    <s v="No"/>
    <x v="31"/>
    <s v="Bank Transfer"/>
    <s v="Quarterly"/>
  </r>
  <r>
    <x v="2280"/>
    <x v="40"/>
    <x v="0"/>
    <x v="9"/>
    <s v="Footwear"/>
    <n v="21"/>
    <x v="0"/>
    <s v="M"/>
    <s v="Red"/>
    <x v="2"/>
    <x v="11"/>
    <s v="No"/>
    <s v="Bank Transfer"/>
    <s v="Standard"/>
    <s v="No"/>
    <s v="No"/>
    <x v="4"/>
    <s v="Credit Card"/>
    <s v="Fortnightly"/>
  </r>
  <r>
    <x v="2281"/>
    <x v="48"/>
    <x v="0"/>
    <x v="15"/>
    <s v="Clothing"/>
    <n v="27"/>
    <x v="23"/>
    <s v="XL"/>
    <s v="Maroon"/>
    <x v="2"/>
    <x v="21"/>
    <s v="No"/>
    <s v="Bank Transfer"/>
    <s v="Store Pickup"/>
    <s v="No"/>
    <s v="No"/>
    <x v="23"/>
    <s v="Bank Transfer"/>
    <s v="Annually"/>
  </r>
  <r>
    <x v="2282"/>
    <x v="20"/>
    <x v="0"/>
    <x v="4"/>
    <s v="Footwear"/>
    <n v="97"/>
    <x v="37"/>
    <s v="S"/>
    <s v="Red"/>
    <x v="3"/>
    <x v="19"/>
    <s v="No"/>
    <s v="Debit Card"/>
    <s v="2-Day Shipping"/>
    <s v="No"/>
    <s v="No"/>
    <x v="6"/>
    <s v="Credit Card"/>
    <s v="Annually"/>
  </r>
  <r>
    <x v="2283"/>
    <x v="42"/>
    <x v="0"/>
    <x v="8"/>
    <s v="Accessories"/>
    <n v="45"/>
    <x v="31"/>
    <s v="S"/>
    <s v="Black"/>
    <x v="0"/>
    <x v="7"/>
    <s v="No"/>
    <s v="Cash"/>
    <s v="Free Shipping"/>
    <s v="No"/>
    <s v="No"/>
    <x v="11"/>
    <s v="Credit Card"/>
    <s v="Fortnightly"/>
  </r>
  <r>
    <x v="2284"/>
    <x v="45"/>
    <x v="0"/>
    <x v="0"/>
    <s v="Clothing"/>
    <n v="63"/>
    <x v="44"/>
    <s v="XL"/>
    <s v="Black"/>
    <x v="3"/>
    <x v="7"/>
    <s v="No"/>
    <s v="Cash"/>
    <s v="Express"/>
    <s v="No"/>
    <s v="No"/>
    <x v="41"/>
    <s v="Venmo"/>
    <s v="Annually"/>
  </r>
  <r>
    <x v="2285"/>
    <x v="50"/>
    <x v="0"/>
    <x v="22"/>
    <s v="Accessories"/>
    <n v="100"/>
    <x v="49"/>
    <s v="L"/>
    <s v="Pink"/>
    <x v="2"/>
    <x v="12"/>
    <s v="No"/>
    <s v="Cash"/>
    <s v="2-Day Shipping"/>
    <s v="No"/>
    <s v="No"/>
    <x v="25"/>
    <s v="PayPal"/>
    <s v="Every 3 Months"/>
  </r>
  <r>
    <x v="2286"/>
    <x v="29"/>
    <x v="0"/>
    <x v="20"/>
    <s v="Clothing"/>
    <n v="38"/>
    <x v="45"/>
    <s v="L"/>
    <s v="Blue"/>
    <x v="1"/>
    <x v="25"/>
    <s v="No"/>
    <s v="PayPal"/>
    <s v="Store Pickup"/>
    <s v="No"/>
    <s v="No"/>
    <x v="31"/>
    <s v="Venmo"/>
    <s v="Quarterly"/>
  </r>
  <r>
    <x v="2287"/>
    <x v="17"/>
    <x v="0"/>
    <x v="0"/>
    <s v="Clothing"/>
    <n v="45"/>
    <x v="43"/>
    <s v="L"/>
    <s v="Green"/>
    <x v="2"/>
    <x v="21"/>
    <s v="No"/>
    <s v="PayPal"/>
    <s v="Store Pickup"/>
    <s v="No"/>
    <s v="No"/>
    <x v="49"/>
    <s v="Debit Card"/>
    <s v="Annually"/>
  </r>
  <r>
    <x v="2288"/>
    <x v="48"/>
    <x v="0"/>
    <x v="16"/>
    <s v="Accessories"/>
    <n v="91"/>
    <x v="18"/>
    <s v="M"/>
    <s v="Orange"/>
    <x v="3"/>
    <x v="22"/>
    <s v="No"/>
    <s v="Credit Card"/>
    <s v="Next Day Air"/>
    <s v="No"/>
    <s v="No"/>
    <x v="16"/>
    <s v="PayPal"/>
    <s v="Weekly"/>
  </r>
  <r>
    <x v="2289"/>
    <x v="27"/>
    <x v="0"/>
    <x v="6"/>
    <s v="Clothing"/>
    <n v="82"/>
    <x v="22"/>
    <s v="M"/>
    <s v="Orange"/>
    <x v="3"/>
    <x v="7"/>
    <s v="No"/>
    <s v="PayPal"/>
    <s v="Free Shipping"/>
    <s v="No"/>
    <s v="No"/>
    <x v="39"/>
    <s v="Venmo"/>
    <s v="Weekly"/>
  </r>
  <r>
    <x v="2290"/>
    <x v="43"/>
    <x v="0"/>
    <x v="23"/>
    <s v="Footwear"/>
    <n v="48"/>
    <x v="23"/>
    <s v="L"/>
    <s v="Magenta"/>
    <x v="0"/>
    <x v="13"/>
    <s v="No"/>
    <s v="Venmo"/>
    <s v="Standard"/>
    <s v="No"/>
    <s v="No"/>
    <x v="2"/>
    <s v="PayPal"/>
    <s v="Quarterly"/>
  </r>
  <r>
    <x v="2291"/>
    <x v="48"/>
    <x v="0"/>
    <x v="7"/>
    <s v="Outerwear"/>
    <n v="30"/>
    <x v="31"/>
    <s v="M"/>
    <s v="Indigo"/>
    <x v="1"/>
    <x v="16"/>
    <s v="No"/>
    <s v="PayPal"/>
    <s v="2-Day Shipping"/>
    <s v="No"/>
    <s v="No"/>
    <x v="21"/>
    <s v="Credit Card"/>
    <s v="Quarterly"/>
  </r>
  <r>
    <x v="2292"/>
    <x v="49"/>
    <x v="0"/>
    <x v="17"/>
    <s v="Clothing"/>
    <n v="34"/>
    <x v="34"/>
    <s v="S"/>
    <s v="Beige"/>
    <x v="1"/>
    <x v="22"/>
    <s v="No"/>
    <s v="Debit Card"/>
    <s v="Next Day Air"/>
    <s v="No"/>
    <s v="No"/>
    <x v="4"/>
    <s v="Debit Card"/>
    <s v="Monthly"/>
  </r>
  <r>
    <x v="2293"/>
    <x v="43"/>
    <x v="0"/>
    <x v="1"/>
    <s v="Clothing"/>
    <n v="68"/>
    <x v="42"/>
    <s v="L"/>
    <s v="Green"/>
    <x v="3"/>
    <x v="13"/>
    <s v="No"/>
    <s v="PayPal"/>
    <s v="Express"/>
    <s v="No"/>
    <s v="No"/>
    <x v="20"/>
    <s v="Debit Card"/>
    <s v="Every 3 Months"/>
  </r>
  <r>
    <x v="2294"/>
    <x v="22"/>
    <x v="0"/>
    <x v="12"/>
    <s v="Accessories"/>
    <n v="95"/>
    <x v="33"/>
    <s v="M"/>
    <s v="Red"/>
    <x v="0"/>
    <x v="16"/>
    <s v="No"/>
    <s v="Venmo"/>
    <s v="Express"/>
    <s v="No"/>
    <s v="No"/>
    <x v="19"/>
    <s v="Debit Card"/>
    <s v="Annually"/>
  </r>
  <r>
    <x v="2295"/>
    <x v="2"/>
    <x v="0"/>
    <x v="19"/>
    <s v="Accessories"/>
    <n v="22"/>
    <x v="39"/>
    <s v="L"/>
    <s v="Beige"/>
    <x v="1"/>
    <x v="3"/>
    <s v="No"/>
    <s v="Credit Card"/>
    <s v="2-Day Shipping"/>
    <s v="No"/>
    <s v="No"/>
    <x v="24"/>
    <s v="PayPal"/>
    <s v="Quarterly"/>
  </r>
  <r>
    <x v="2296"/>
    <x v="5"/>
    <x v="0"/>
    <x v="24"/>
    <s v="Accessories"/>
    <n v="88"/>
    <x v="47"/>
    <s v="M"/>
    <s v="Green"/>
    <x v="3"/>
    <x v="25"/>
    <s v="No"/>
    <s v="PayPal"/>
    <s v="Next Day Air"/>
    <s v="No"/>
    <s v="No"/>
    <x v="16"/>
    <s v="Venmo"/>
    <s v="Every 3 Months"/>
  </r>
  <r>
    <x v="2297"/>
    <x v="52"/>
    <x v="0"/>
    <x v="20"/>
    <s v="Clothing"/>
    <n v="83"/>
    <x v="18"/>
    <s v="M"/>
    <s v="Orange"/>
    <x v="2"/>
    <x v="10"/>
    <s v="No"/>
    <s v="PayPal"/>
    <s v="Standard"/>
    <s v="No"/>
    <s v="No"/>
    <x v="43"/>
    <s v="Bank Transfer"/>
    <s v="Quarterly"/>
  </r>
  <r>
    <x v="2298"/>
    <x v="37"/>
    <x v="0"/>
    <x v="8"/>
    <s v="Accessories"/>
    <n v="87"/>
    <x v="6"/>
    <s v="L"/>
    <s v="Cyan"/>
    <x v="1"/>
    <x v="3"/>
    <s v="No"/>
    <s v="PayPal"/>
    <s v="2-Day Shipping"/>
    <s v="No"/>
    <s v="No"/>
    <x v="9"/>
    <s v="Cash"/>
    <s v="Every 3 Months"/>
  </r>
  <r>
    <x v="2299"/>
    <x v="14"/>
    <x v="0"/>
    <x v="7"/>
    <s v="Outerwear"/>
    <n v="57"/>
    <x v="37"/>
    <s v="M"/>
    <s v="Violet"/>
    <x v="2"/>
    <x v="18"/>
    <s v="No"/>
    <s v="Debit Card"/>
    <s v="Store Pickup"/>
    <s v="No"/>
    <s v="No"/>
    <x v="26"/>
    <s v="Credit Card"/>
    <s v="Every 3 Months"/>
  </r>
  <r>
    <x v="2300"/>
    <x v="20"/>
    <x v="0"/>
    <x v="7"/>
    <s v="Outerwear"/>
    <n v="88"/>
    <x v="38"/>
    <s v="XL"/>
    <s v="Lavender"/>
    <x v="2"/>
    <x v="14"/>
    <s v="No"/>
    <s v="Venmo"/>
    <s v="2-Day Shipping"/>
    <s v="No"/>
    <s v="No"/>
    <x v="25"/>
    <s v="Credit Card"/>
    <s v="Monthly"/>
  </r>
  <r>
    <x v="2301"/>
    <x v="43"/>
    <x v="0"/>
    <x v="13"/>
    <s v="Clothing"/>
    <n v="20"/>
    <x v="1"/>
    <s v="L"/>
    <s v="Turquoise"/>
    <x v="0"/>
    <x v="3"/>
    <s v="No"/>
    <s v="Debit Card"/>
    <s v="Next Day Air"/>
    <s v="No"/>
    <s v="No"/>
    <x v="33"/>
    <s v="Debit Card"/>
    <s v="Annually"/>
  </r>
  <r>
    <x v="2302"/>
    <x v="24"/>
    <x v="0"/>
    <x v="22"/>
    <s v="Accessories"/>
    <n v="39"/>
    <x v="6"/>
    <s v="L"/>
    <s v="Pink"/>
    <x v="2"/>
    <x v="15"/>
    <s v="No"/>
    <s v="Cash"/>
    <s v="Store Pickup"/>
    <s v="No"/>
    <s v="No"/>
    <x v="25"/>
    <s v="Venmo"/>
    <s v="Monthly"/>
  </r>
  <r>
    <x v="2303"/>
    <x v="47"/>
    <x v="0"/>
    <x v="12"/>
    <s v="Accessories"/>
    <n v="71"/>
    <x v="32"/>
    <s v="S"/>
    <s v="Beige"/>
    <x v="1"/>
    <x v="6"/>
    <s v="No"/>
    <s v="Bank Transfer"/>
    <s v="2-Day Shipping"/>
    <s v="No"/>
    <s v="No"/>
    <x v="4"/>
    <s v="Credit Card"/>
    <s v="Fortnightly"/>
  </r>
  <r>
    <x v="2304"/>
    <x v="8"/>
    <x v="0"/>
    <x v="15"/>
    <s v="Clothing"/>
    <n v="73"/>
    <x v="7"/>
    <s v="L"/>
    <s v="Silver"/>
    <x v="0"/>
    <x v="10"/>
    <s v="No"/>
    <s v="Bank Transfer"/>
    <s v="Free Shipping"/>
    <s v="No"/>
    <s v="No"/>
    <x v="44"/>
    <s v="Debit Card"/>
    <s v="Fortnightly"/>
  </r>
  <r>
    <x v="2305"/>
    <x v="33"/>
    <x v="0"/>
    <x v="8"/>
    <s v="Accessories"/>
    <n v="63"/>
    <x v="1"/>
    <s v="M"/>
    <s v="Gold"/>
    <x v="2"/>
    <x v="5"/>
    <s v="No"/>
    <s v="Cash"/>
    <s v="Free Shipping"/>
    <s v="No"/>
    <s v="No"/>
    <x v="39"/>
    <s v="Cash"/>
    <s v="Weekly"/>
  </r>
  <r>
    <x v="2306"/>
    <x v="7"/>
    <x v="0"/>
    <x v="24"/>
    <s v="Accessories"/>
    <n v="78"/>
    <x v="20"/>
    <s v="L"/>
    <s v="Silver"/>
    <x v="0"/>
    <x v="23"/>
    <s v="No"/>
    <s v="Cash"/>
    <s v="Standard"/>
    <s v="No"/>
    <s v="No"/>
    <x v="6"/>
    <s v="Cash"/>
    <s v="Bi-Weekly"/>
  </r>
  <r>
    <x v="2307"/>
    <x v="48"/>
    <x v="0"/>
    <x v="11"/>
    <s v="Clothing"/>
    <n v="96"/>
    <x v="9"/>
    <s v="L"/>
    <s v="Green"/>
    <x v="3"/>
    <x v="1"/>
    <s v="No"/>
    <s v="Bank Transfer"/>
    <s v="Next Day Air"/>
    <s v="No"/>
    <s v="No"/>
    <x v="48"/>
    <s v="Debit Card"/>
    <s v="Annually"/>
  </r>
  <r>
    <x v="2308"/>
    <x v="34"/>
    <x v="0"/>
    <x v="12"/>
    <s v="Accessories"/>
    <n v="81"/>
    <x v="25"/>
    <s v="M"/>
    <s v="Teal"/>
    <x v="0"/>
    <x v="23"/>
    <s v="No"/>
    <s v="Bank Transfer"/>
    <s v="2-Day Shipping"/>
    <s v="No"/>
    <s v="No"/>
    <x v="17"/>
    <s v="Bank Transfer"/>
    <s v="Quarterly"/>
  </r>
  <r>
    <x v="2309"/>
    <x v="27"/>
    <x v="0"/>
    <x v="10"/>
    <s v="Clothing"/>
    <n v="95"/>
    <x v="39"/>
    <s v="S"/>
    <s v="Gold"/>
    <x v="3"/>
    <x v="16"/>
    <s v="No"/>
    <s v="Cash"/>
    <s v="2-Day Shipping"/>
    <s v="No"/>
    <s v="No"/>
    <x v="35"/>
    <s v="Bank Transfer"/>
    <s v="Quarterly"/>
  </r>
  <r>
    <x v="2310"/>
    <x v="11"/>
    <x v="0"/>
    <x v="24"/>
    <s v="Accessories"/>
    <n v="68"/>
    <x v="41"/>
    <s v="M"/>
    <s v="Cyan"/>
    <x v="1"/>
    <x v="12"/>
    <s v="No"/>
    <s v="Credit Card"/>
    <s v="Standard"/>
    <s v="No"/>
    <s v="No"/>
    <x v="28"/>
    <s v="PayPal"/>
    <s v="Monthly"/>
  </r>
  <r>
    <x v="2311"/>
    <x v="7"/>
    <x v="0"/>
    <x v="4"/>
    <s v="Footwear"/>
    <n v="28"/>
    <x v="6"/>
    <s v="L"/>
    <s v="Gold"/>
    <x v="1"/>
    <x v="6"/>
    <s v="No"/>
    <s v="PayPal"/>
    <s v="2-Day Shipping"/>
    <s v="No"/>
    <s v="No"/>
    <x v="9"/>
    <s v="Bank Transfer"/>
    <s v="Every 3 Months"/>
  </r>
  <r>
    <x v="2312"/>
    <x v="1"/>
    <x v="0"/>
    <x v="17"/>
    <s v="Clothing"/>
    <n v="30"/>
    <x v="34"/>
    <s v="L"/>
    <s v="Violet"/>
    <x v="2"/>
    <x v="18"/>
    <s v="No"/>
    <s v="PayPal"/>
    <s v="Free Shipping"/>
    <s v="No"/>
    <s v="No"/>
    <x v="5"/>
    <s v="Cash"/>
    <s v="Every 3 Months"/>
  </r>
  <r>
    <x v="2313"/>
    <x v="14"/>
    <x v="0"/>
    <x v="10"/>
    <s v="Clothing"/>
    <n v="31"/>
    <x v="42"/>
    <s v="M"/>
    <s v="Black"/>
    <x v="2"/>
    <x v="10"/>
    <s v="No"/>
    <s v="Venmo"/>
    <s v="Next Day Air"/>
    <s v="No"/>
    <s v="No"/>
    <x v="13"/>
    <s v="Bank Transfer"/>
    <s v="Fortnightly"/>
  </r>
  <r>
    <x v="2314"/>
    <x v="32"/>
    <x v="0"/>
    <x v="8"/>
    <s v="Accessories"/>
    <n v="95"/>
    <x v="41"/>
    <s v="XL"/>
    <s v="Brown"/>
    <x v="0"/>
    <x v="14"/>
    <s v="No"/>
    <s v="Venmo"/>
    <s v="Express"/>
    <s v="No"/>
    <s v="No"/>
    <x v="45"/>
    <s v="Bank Transfer"/>
    <s v="Every 3 Months"/>
  </r>
  <r>
    <x v="2315"/>
    <x v="28"/>
    <x v="0"/>
    <x v="20"/>
    <s v="Clothing"/>
    <n v="79"/>
    <x v="34"/>
    <s v="M"/>
    <s v="Indigo"/>
    <x v="0"/>
    <x v="1"/>
    <s v="No"/>
    <s v="Cash"/>
    <s v="2-Day Shipping"/>
    <s v="No"/>
    <s v="No"/>
    <x v="3"/>
    <s v="Debit Card"/>
    <s v="Quarterly"/>
  </r>
  <r>
    <x v="2316"/>
    <x v="48"/>
    <x v="0"/>
    <x v="4"/>
    <s v="Footwear"/>
    <n v="39"/>
    <x v="6"/>
    <s v="L"/>
    <s v="Yellow"/>
    <x v="0"/>
    <x v="22"/>
    <s v="No"/>
    <s v="Credit Card"/>
    <s v="Standard"/>
    <s v="No"/>
    <s v="No"/>
    <x v="22"/>
    <s v="Debit Card"/>
    <s v="Annually"/>
  </r>
  <r>
    <x v="2317"/>
    <x v="36"/>
    <x v="0"/>
    <x v="14"/>
    <s v="Outerwear"/>
    <n v="34"/>
    <x v="32"/>
    <s v="M"/>
    <s v="Purple"/>
    <x v="2"/>
    <x v="10"/>
    <s v="No"/>
    <s v="Debit Card"/>
    <s v="Next Day Air"/>
    <s v="No"/>
    <s v="No"/>
    <x v="40"/>
    <s v="Bank Transfer"/>
    <s v="Monthly"/>
  </r>
  <r>
    <x v="2318"/>
    <x v="28"/>
    <x v="0"/>
    <x v="15"/>
    <s v="Clothing"/>
    <n v="28"/>
    <x v="5"/>
    <s v="L"/>
    <s v="White"/>
    <x v="1"/>
    <x v="0"/>
    <s v="No"/>
    <s v="PayPal"/>
    <s v="Store Pickup"/>
    <s v="No"/>
    <s v="No"/>
    <x v="48"/>
    <s v="Credit Card"/>
    <s v="Annually"/>
  </r>
  <r>
    <x v="2319"/>
    <x v="19"/>
    <x v="0"/>
    <x v="3"/>
    <s v="Footwear"/>
    <n v="38"/>
    <x v="1"/>
    <s v="XL"/>
    <s v="Turquoise"/>
    <x v="0"/>
    <x v="16"/>
    <s v="No"/>
    <s v="Debit Card"/>
    <s v="Free Shipping"/>
    <s v="No"/>
    <s v="No"/>
    <x v="32"/>
    <s v="PayPal"/>
    <s v="Monthly"/>
  </r>
  <r>
    <x v="2320"/>
    <x v="48"/>
    <x v="0"/>
    <x v="9"/>
    <s v="Footwear"/>
    <n v="55"/>
    <x v="35"/>
    <s v="M"/>
    <s v="Olive"/>
    <x v="1"/>
    <x v="18"/>
    <s v="No"/>
    <s v="Credit Card"/>
    <s v="Free Shipping"/>
    <s v="No"/>
    <s v="No"/>
    <x v="44"/>
    <s v="Debit Card"/>
    <s v="Every 3 Months"/>
  </r>
  <r>
    <x v="2321"/>
    <x v="2"/>
    <x v="0"/>
    <x v="3"/>
    <s v="Footwear"/>
    <n v="31"/>
    <x v="24"/>
    <s v="M"/>
    <s v="Beige"/>
    <x v="0"/>
    <x v="21"/>
    <s v="No"/>
    <s v="PayPal"/>
    <s v="Next Day Air"/>
    <s v="No"/>
    <s v="No"/>
    <x v="46"/>
    <s v="Debit Card"/>
    <s v="Fortnightly"/>
  </r>
  <r>
    <x v="2322"/>
    <x v="31"/>
    <x v="0"/>
    <x v="7"/>
    <s v="Outerwear"/>
    <n v="84"/>
    <x v="39"/>
    <s v="S"/>
    <s v="Lavender"/>
    <x v="1"/>
    <x v="9"/>
    <s v="No"/>
    <s v="Cash"/>
    <s v="Store Pickup"/>
    <s v="No"/>
    <s v="No"/>
    <x v="33"/>
    <s v="Venmo"/>
    <s v="Fortnightly"/>
  </r>
  <r>
    <x v="2323"/>
    <x v="25"/>
    <x v="0"/>
    <x v="24"/>
    <s v="Accessories"/>
    <n v="93"/>
    <x v="33"/>
    <s v="L"/>
    <s v="White"/>
    <x v="0"/>
    <x v="10"/>
    <s v="No"/>
    <s v="Bank Transfer"/>
    <s v="Express"/>
    <s v="No"/>
    <s v="No"/>
    <x v="13"/>
    <s v="Credit Card"/>
    <s v="Monthly"/>
  </r>
  <r>
    <x v="2324"/>
    <x v="35"/>
    <x v="0"/>
    <x v="7"/>
    <s v="Outerwear"/>
    <n v="28"/>
    <x v="4"/>
    <s v="L"/>
    <s v="Brown"/>
    <x v="0"/>
    <x v="1"/>
    <s v="No"/>
    <s v="Debit Card"/>
    <s v="Free Shipping"/>
    <s v="No"/>
    <s v="No"/>
    <x v="5"/>
    <s v="Debit Card"/>
    <s v="Annually"/>
  </r>
  <r>
    <x v="2325"/>
    <x v="42"/>
    <x v="0"/>
    <x v="23"/>
    <s v="Footwear"/>
    <n v="55"/>
    <x v="14"/>
    <s v="M"/>
    <s v="Charcoal"/>
    <x v="2"/>
    <x v="14"/>
    <s v="No"/>
    <s v="Debit Card"/>
    <s v="2-Day Shipping"/>
    <s v="No"/>
    <s v="No"/>
    <x v="39"/>
    <s v="Cash"/>
    <s v="Weekly"/>
  </r>
  <r>
    <x v="2326"/>
    <x v="17"/>
    <x v="0"/>
    <x v="11"/>
    <s v="Clothing"/>
    <n v="63"/>
    <x v="19"/>
    <s v="L"/>
    <s v="Maroon"/>
    <x v="0"/>
    <x v="5"/>
    <s v="No"/>
    <s v="Cash"/>
    <s v="Standard"/>
    <s v="No"/>
    <s v="No"/>
    <x v="25"/>
    <s v="Bank Transfer"/>
    <s v="Annually"/>
  </r>
  <r>
    <x v="2327"/>
    <x v="30"/>
    <x v="0"/>
    <x v="11"/>
    <s v="Clothing"/>
    <n v="94"/>
    <x v="15"/>
    <s v="M"/>
    <s v="Red"/>
    <x v="0"/>
    <x v="19"/>
    <s v="No"/>
    <s v="Credit Card"/>
    <s v="2-Day Shipping"/>
    <s v="No"/>
    <s v="No"/>
    <x v="17"/>
    <s v="Venmo"/>
    <s v="Bi-Weekly"/>
  </r>
  <r>
    <x v="2328"/>
    <x v="4"/>
    <x v="0"/>
    <x v="13"/>
    <s v="Clothing"/>
    <n v="36"/>
    <x v="25"/>
    <s v="M"/>
    <s v="Maroon"/>
    <x v="3"/>
    <x v="5"/>
    <s v="No"/>
    <s v="Credit Card"/>
    <s v="Express"/>
    <s v="No"/>
    <s v="No"/>
    <x v="32"/>
    <s v="Venmo"/>
    <s v="Bi-Weekly"/>
  </r>
  <r>
    <x v="2329"/>
    <x v="34"/>
    <x v="0"/>
    <x v="19"/>
    <s v="Accessories"/>
    <n v="97"/>
    <x v="43"/>
    <s v="S"/>
    <s v="Teal"/>
    <x v="1"/>
    <x v="6"/>
    <s v="No"/>
    <s v="Venmo"/>
    <s v="Free Shipping"/>
    <s v="No"/>
    <s v="No"/>
    <x v="38"/>
    <s v="Bank Transfer"/>
    <s v="Annually"/>
  </r>
  <r>
    <x v="2330"/>
    <x v="52"/>
    <x v="0"/>
    <x v="21"/>
    <s v="Accessories"/>
    <n v="63"/>
    <x v="28"/>
    <s v="L"/>
    <s v="Orange"/>
    <x v="2"/>
    <x v="3"/>
    <s v="No"/>
    <s v="Venmo"/>
    <s v="Store Pickup"/>
    <s v="No"/>
    <s v="No"/>
    <x v="39"/>
    <s v="PayPal"/>
    <s v="Every 3 Months"/>
  </r>
  <r>
    <x v="2331"/>
    <x v="12"/>
    <x v="0"/>
    <x v="18"/>
    <s v="Accessories"/>
    <n v="77"/>
    <x v="26"/>
    <s v="S"/>
    <s v="Olive"/>
    <x v="1"/>
    <x v="24"/>
    <s v="No"/>
    <s v="Credit Card"/>
    <s v="2-Day Shipping"/>
    <s v="No"/>
    <s v="No"/>
    <x v="9"/>
    <s v="Credit Card"/>
    <s v="Bi-Weekly"/>
  </r>
  <r>
    <x v="2332"/>
    <x v="24"/>
    <x v="0"/>
    <x v="18"/>
    <s v="Accessories"/>
    <n v="53"/>
    <x v="36"/>
    <s v="XL"/>
    <s v="Olive"/>
    <x v="3"/>
    <x v="5"/>
    <s v="No"/>
    <s v="Credit Card"/>
    <s v="Store Pickup"/>
    <s v="No"/>
    <s v="No"/>
    <x v="9"/>
    <s v="Venmo"/>
    <s v="Monthly"/>
  </r>
  <r>
    <x v="2333"/>
    <x v="23"/>
    <x v="0"/>
    <x v="5"/>
    <s v="Clothing"/>
    <n v="77"/>
    <x v="23"/>
    <s v="M"/>
    <s v="Beige"/>
    <x v="1"/>
    <x v="22"/>
    <s v="No"/>
    <s v="Cash"/>
    <s v="Next Day Air"/>
    <s v="No"/>
    <s v="No"/>
    <x v="43"/>
    <s v="PayPal"/>
    <s v="Every 3 Months"/>
  </r>
  <r>
    <x v="2334"/>
    <x v="34"/>
    <x v="0"/>
    <x v="23"/>
    <s v="Footwear"/>
    <n v="79"/>
    <x v="23"/>
    <s v="L"/>
    <s v="Green"/>
    <x v="2"/>
    <x v="19"/>
    <s v="No"/>
    <s v="Credit Card"/>
    <s v="Standard"/>
    <s v="No"/>
    <s v="No"/>
    <x v="22"/>
    <s v="Credit Card"/>
    <s v="Monthly"/>
  </r>
  <r>
    <x v="2335"/>
    <x v="18"/>
    <x v="0"/>
    <x v="7"/>
    <s v="Outerwear"/>
    <n v="37"/>
    <x v="37"/>
    <s v="M"/>
    <s v="Black"/>
    <x v="2"/>
    <x v="20"/>
    <s v="No"/>
    <s v="Venmo"/>
    <s v="Store Pickup"/>
    <s v="No"/>
    <s v="No"/>
    <x v="9"/>
    <s v="Venmo"/>
    <s v="Fortnightly"/>
  </r>
  <r>
    <x v="2336"/>
    <x v="1"/>
    <x v="0"/>
    <x v="22"/>
    <s v="Accessories"/>
    <n v="94"/>
    <x v="18"/>
    <s v="M"/>
    <s v="Green"/>
    <x v="0"/>
    <x v="0"/>
    <s v="No"/>
    <s v="Cash"/>
    <s v="Free Shipping"/>
    <s v="No"/>
    <s v="No"/>
    <x v="47"/>
    <s v="Credit Card"/>
    <s v="Weekly"/>
  </r>
  <r>
    <x v="2337"/>
    <x v="31"/>
    <x v="0"/>
    <x v="23"/>
    <s v="Footwear"/>
    <n v="76"/>
    <x v="25"/>
    <s v="S"/>
    <s v="Violet"/>
    <x v="3"/>
    <x v="15"/>
    <s v="No"/>
    <s v="PayPal"/>
    <s v="Store Pickup"/>
    <s v="No"/>
    <s v="No"/>
    <x v="36"/>
    <s v="Cash"/>
    <s v="Annually"/>
  </r>
  <r>
    <x v="2338"/>
    <x v="17"/>
    <x v="0"/>
    <x v="4"/>
    <s v="Footwear"/>
    <n v="68"/>
    <x v="42"/>
    <s v="S"/>
    <s v="Silver"/>
    <x v="3"/>
    <x v="17"/>
    <s v="No"/>
    <s v="PayPal"/>
    <s v="Express"/>
    <s v="No"/>
    <s v="No"/>
    <x v="33"/>
    <s v="PayPal"/>
    <s v="Quarterly"/>
  </r>
  <r>
    <x v="2339"/>
    <x v="15"/>
    <x v="0"/>
    <x v="5"/>
    <s v="Clothing"/>
    <n v="65"/>
    <x v="26"/>
    <s v="L"/>
    <s v="Maroon"/>
    <x v="1"/>
    <x v="23"/>
    <s v="No"/>
    <s v="Cash"/>
    <s v="Next Day Air"/>
    <s v="No"/>
    <s v="No"/>
    <x v="37"/>
    <s v="Bank Transfer"/>
    <s v="Quarterly"/>
  </r>
  <r>
    <x v="2340"/>
    <x v="6"/>
    <x v="0"/>
    <x v="0"/>
    <s v="Clothing"/>
    <n v="24"/>
    <x v="12"/>
    <s v="M"/>
    <s v="Cyan"/>
    <x v="2"/>
    <x v="5"/>
    <s v="No"/>
    <s v="Venmo"/>
    <s v="Standard"/>
    <s v="No"/>
    <s v="No"/>
    <x v="10"/>
    <s v="Credit Card"/>
    <s v="Fortnightly"/>
  </r>
  <r>
    <x v="2341"/>
    <x v="19"/>
    <x v="0"/>
    <x v="14"/>
    <s v="Outerwear"/>
    <n v="31"/>
    <x v="39"/>
    <s v="L"/>
    <s v="Teal"/>
    <x v="2"/>
    <x v="9"/>
    <s v="No"/>
    <s v="Cash"/>
    <s v="Express"/>
    <s v="No"/>
    <s v="No"/>
    <x v="17"/>
    <s v="Venmo"/>
    <s v="Every 3 Months"/>
  </r>
  <r>
    <x v="2342"/>
    <x v="30"/>
    <x v="0"/>
    <x v="11"/>
    <s v="Clothing"/>
    <n v="89"/>
    <x v="30"/>
    <s v="M"/>
    <s v="Olive"/>
    <x v="3"/>
    <x v="8"/>
    <s v="No"/>
    <s v="Credit Card"/>
    <s v="Standard"/>
    <s v="No"/>
    <s v="No"/>
    <x v="20"/>
    <s v="Debit Card"/>
    <s v="Fortnightly"/>
  </r>
  <r>
    <x v="2343"/>
    <x v="44"/>
    <x v="0"/>
    <x v="20"/>
    <s v="Clothing"/>
    <n v="49"/>
    <x v="33"/>
    <s v="M"/>
    <s v="Red"/>
    <x v="2"/>
    <x v="14"/>
    <s v="No"/>
    <s v="Venmo"/>
    <s v="2-Day Shipping"/>
    <s v="No"/>
    <s v="No"/>
    <x v="12"/>
    <s v="PayPal"/>
    <s v="Monthly"/>
  </r>
  <r>
    <x v="2344"/>
    <x v="50"/>
    <x v="0"/>
    <x v="3"/>
    <s v="Footwear"/>
    <n v="92"/>
    <x v="3"/>
    <s v="XL"/>
    <s v="Lavender"/>
    <x v="3"/>
    <x v="1"/>
    <s v="No"/>
    <s v="Credit Card"/>
    <s v="Express"/>
    <s v="No"/>
    <s v="No"/>
    <x v="0"/>
    <s v="Venmo"/>
    <s v="Bi-Weekly"/>
  </r>
  <r>
    <x v="2345"/>
    <x v="48"/>
    <x v="0"/>
    <x v="17"/>
    <s v="Clothing"/>
    <n v="32"/>
    <x v="14"/>
    <s v="S"/>
    <s v="Orange"/>
    <x v="0"/>
    <x v="13"/>
    <s v="No"/>
    <s v="Bank Transfer"/>
    <s v="Express"/>
    <s v="No"/>
    <s v="No"/>
    <x v="2"/>
    <s v="Bank Transfer"/>
    <s v="Every 3 Months"/>
  </r>
  <r>
    <x v="2346"/>
    <x v="40"/>
    <x v="0"/>
    <x v="14"/>
    <s v="Outerwear"/>
    <n v="67"/>
    <x v="35"/>
    <s v="L"/>
    <s v="Brown"/>
    <x v="0"/>
    <x v="0"/>
    <s v="No"/>
    <s v="Bank Transfer"/>
    <s v="Standard"/>
    <s v="No"/>
    <s v="No"/>
    <x v="15"/>
    <s v="Debit Card"/>
    <s v="Fortnightly"/>
  </r>
  <r>
    <x v="2347"/>
    <x v="43"/>
    <x v="0"/>
    <x v="22"/>
    <s v="Accessories"/>
    <n v="64"/>
    <x v="18"/>
    <s v="S"/>
    <s v="Gray"/>
    <x v="3"/>
    <x v="19"/>
    <s v="No"/>
    <s v="Credit Card"/>
    <s v="Express"/>
    <s v="No"/>
    <s v="No"/>
    <x v="15"/>
    <s v="Cash"/>
    <s v="Every 3 Months"/>
  </r>
  <r>
    <x v="2348"/>
    <x v="22"/>
    <x v="0"/>
    <x v="9"/>
    <s v="Footwear"/>
    <n v="84"/>
    <x v="1"/>
    <s v="M"/>
    <s v="Orange"/>
    <x v="1"/>
    <x v="8"/>
    <s v="No"/>
    <s v="PayPal"/>
    <s v="Next Day Air"/>
    <s v="No"/>
    <s v="No"/>
    <x v="20"/>
    <s v="PayPal"/>
    <s v="Every 3 Months"/>
  </r>
  <r>
    <x v="2349"/>
    <x v="13"/>
    <x v="0"/>
    <x v="0"/>
    <s v="Clothing"/>
    <n v="34"/>
    <x v="14"/>
    <s v="M"/>
    <s v="Orange"/>
    <x v="3"/>
    <x v="20"/>
    <s v="No"/>
    <s v="Venmo"/>
    <s v="Standard"/>
    <s v="No"/>
    <s v="No"/>
    <x v="19"/>
    <s v="Credit Card"/>
    <s v="Every 3 Months"/>
  </r>
  <r>
    <x v="2350"/>
    <x v="9"/>
    <x v="0"/>
    <x v="9"/>
    <s v="Footwear"/>
    <n v="26"/>
    <x v="11"/>
    <s v="M"/>
    <s v="Turquoise"/>
    <x v="0"/>
    <x v="19"/>
    <s v="No"/>
    <s v="Bank Transfer"/>
    <s v="Free Shipping"/>
    <s v="No"/>
    <s v="No"/>
    <x v="33"/>
    <s v="Cash"/>
    <s v="Annually"/>
  </r>
  <r>
    <x v="2351"/>
    <x v="21"/>
    <x v="0"/>
    <x v="1"/>
    <s v="Clothing"/>
    <n v="50"/>
    <x v="13"/>
    <s v="S"/>
    <s v="Cyan"/>
    <x v="3"/>
    <x v="8"/>
    <s v="No"/>
    <s v="Credit Card"/>
    <s v="Store Pickup"/>
    <s v="No"/>
    <s v="No"/>
    <x v="29"/>
    <s v="PayPal"/>
    <s v="Bi-Weekly"/>
  </r>
  <r>
    <x v="2352"/>
    <x v="27"/>
    <x v="0"/>
    <x v="23"/>
    <s v="Footwear"/>
    <n v="46"/>
    <x v="43"/>
    <s v="M"/>
    <s v="Yellow"/>
    <x v="3"/>
    <x v="11"/>
    <s v="No"/>
    <s v="Credit Card"/>
    <s v="Store Pickup"/>
    <s v="No"/>
    <s v="No"/>
    <x v="29"/>
    <s v="Bank Transfer"/>
    <s v="Quarterly"/>
  </r>
  <r>
    <x v="2353"/>
    <x v="19"/>
    <x v="0"/>
    <x v="8"/>
    <s v="Accessories"/>
    <n v="71"/>
    <x v="6"/>
    <s v="M"/>
    <s v="White"/>
    <x v="3"/>
    <x v="7"/>
    <s v="No"/>
    <s v="Credit Card"/>
    <s v="Standard"/>
    <s v="No"/>
    <s v="No"/>
    <x v="29"/>
    <s v="Debit Card"/>
    <s v="Every 3 Months"/>
  </r>
  <r>
    <x v="2354"/>
    <x v="19"/>
    <x v="0"/>
    <x v="0"/>
    <s v="Clothing"/>
    <n v="78"/>
    <x v="48"/>
    <s v="M"/>
    <s v="Blue"/>
    <x v="2"/>
    <x v="6"/>
    <s v="No"/>
    <s v="Cash"/>
    <s v="Next Day Air"/>
    <s v="No"/>
    <s v="No"/>
    <x v="46"/>
    <s v="Venmo"/>
    <s v="Monthly"/>
  </r>
  <r>
    <x v="2355"/>
    <x v="40"/>
    <x v="0"/>
    <x v="11"/>
    <s v="Clothing"/>
    <n v="35"/>
    <x v="30"/>
    <s v="S"/>
    <s v="Purple"/>
    <x v="0"/>
    <x v="7"/>
    <s v="No"/>
    <s v="PayPal"/>
    <s v="Next Day Air"/>
    <s v="No"/>
    <s v="No"/>
    <x v="45"/>
    <s v="Cash"/>
    <s v="Monthly"/>
  </r>
  <r>
    <x v="2356"/>
    <x v="9"/>
    <x v="0"/>
    <x v="21"/>
    <s v="Accessories"/>
    <n v="58"/>
    <x v="6"/>
    <s v="M"/>
    <s v="Gray"/>
    <x v="2"/>
    <x v="21"/>
    <s v="No"/>
    <s v="Bank Transfer"/>
    <s v="Free Shipping"/>
    <s v="No"/>
    <s v="No"/>
    <x v="46"/>
    <s v="Debit Card"/>
    <s v="Quarterly"/>
  </r>
  <r>
    <x v="2357"/>
    <x v="10"/>
    <x v="0"/>
    <x v="5"/>
    <s v="Clothing"/>
    <n v="67"/>
    <x v="49"/>
    <s v="L"/>
    <s v="Cyan"/>
    <x v="3"/>
    <x v="19"/>
    <s v="No"/>
    <s v="Bank Transfer"/>
    <s v="2-Day Shipping"/>
    <s v="No"/>
    <s v="No"/>
    <x v="19"/>
    <s v="Credit Card"/>
    <s v="Bi-Weekly"/>
  </r>
  <r>
    <x v="2358"/>
    <x v="10"/>
    <x v="0"/>
    <x v="1"/>
    <s v="Clothing"/>
    <n v="93"/>
    <x v="21"/>
    <s v="L"/>
    <s v="Pink"/>
    <x v="1"/>
    <x v="22"/>
    <s v="No"/>
    <s v="Bank Transfer"/>
    <s v="Standard"/>
    <s v="No"/>
    <s v="No"/>
    <x v="25"/>
    <s v="Credit Card"/>
    <s v="Quarterly"/>
  </r>
  <r>
    <x v="2359"/>
    <x v="1"/>
    <x v="0"/>
    <x v="18"/>
    <s v="Accessories"/>
    <n v="81"/>
    <x v="38"/>
    <s v="S"/>
    <s v="Gold"/>
    <x v="1"/>
    <x v="13"/>
    <s v="No"/>
    <s v="Venmo"/>
    <s v="2-Day Shipping"/>
    <s v="No"/>
    <s v="No"/>
    <x v="12"/>
    <s v="Bank Transfer"/>
    <s v="Every 3 Months"/>
  </r>
  <r>
    <x v="2360"/>
    <x v="34"/>
    <x v="0"/>
    <x v="8"/>
    <s v="Accessories"/>
    <n v="80"/>
    <x v="14"/>
    <s v="L"/>
    <s v="Silver"/>
    <x v="3"/>
    <x v="10"/>
    <s v="No"/>
    <s v="Debit Card"/>
    <s v="2-Day Shipping"/>
    <s v="No"/>
    <s v="No"/>
    <x v="46"/>
    <s v="Venmo"/>
    <s v="Every 3 Months"/>
  </r>
  <r>
    <x v="2361"/>
    <x v="42"/>
    <x v="0"/>
    <x v="18"/>
    <s v="Accessories"/>
    <n v="64"/>
    <x v="15"/>
    <s v="M"/>
    <s v="Gray"/>
    <x v="1"/>
    <x v="24"/>
    <s v="No"/>
    <s v="Cash"/>
    <s v="2-Day Shipping"/>
    <s v="No"/>
    <s v="No"/>
    <x v="48"/>
    <s v="Credit Card"/>
    <s v="Every 3 Months"/>
  </r>
  <r>
    <x v="2362"/>
    <x v="7"/>
    <x v="0"/>
    <x v="2"/>
    <s v="Clothing"/>
    <n v="41"/>
    <x v="41"/>
    <s v="M"/>
    <s v="Brown"/>
    <x v="3"/>
    <x v="2"/>
    <s v="No"/>
    <s v="Venmo"/>
    <s v="Standard"/>
    <s v="No"/>
    <s v="No"/>
    <x v="37"/>
    <s v="Credit Card"/>
    <s v="Monthly"/>
  </r>
  <r>
    <x v="2363"/>
    <x v="52"/>
    <x v="0"/>
    <x v="20"/>
    <s v="Clothing"/>
    <n v="79"/>
    <x v="38"/>
    <s v="XL"/>
    <s v="Pink"/>
    <x v="0"/>
    <x v="19"/>
    <s v="No"/>
    <s v="PayPal"/>
    <s v="Express"/>
    <s v="No"/>
    <s v="No"/>
    <x v="25"/>
    <s v="Cash"/>
    <s v="Bi-Weekly"/>
  </r>
  <r>
    <x v="2364"/>
    <x v="46"/>
    <x v="0"/>
    <x v="12"/>
    <s v="Accessories"/>
    <n v="60"/>
    <x v="16"/>
    <s v="L"/>
    <s v="Maroon"/>
    <x v="0"/>
    <x v="19"/>
    <s v="No"/>
    <s v="Credit Card"/>
    <s v="Free Shipping"/>
    <s v="No"/>
    <s v="No"/>
    <x v="7"/>
    <s v="PayPal"/>
    <s v="Quarterly"/>
  </r>
  <r>
    <x v="2365"/>
    <x v="16"/>
    <x v="0"/>
    <x v="4"/>
    <s v="Footwear"/>
    <n v="91"/>
    <x v="5"/>
    <s v="S"/>
    <s v="Peach"/>
    <x v="0"/>
    <x v="25"/>
    <s v="No"/>
    <s v="Cash"/>
    <s v="Next Day Air"/>
    <s v="No"/>
    <s v="No"/>
    <x v="18"/>
    <s v="Venmo"/>
    <s v="Monthly"/>
  </r>
  <r>
    <x v="2366"/>
    <x v="11"/>
    <x v="0"/>
    <x v="9"/>
    <s v="Footwear"/>
    <n v="66"/>
    <x v="35"/>
    <s v="L"/>
    <s v="Brown"/>
    <x v="0"/>
    <x v="15"/>
    <s v="No"/>
    <s v="PayPal"/>
    <s v="Express"/>
    <s v="No"/>
    <s v="No"/>
    <x v="18"/>
    <s v="Credit Card"/>
    <s v="Fortnightly"/>
  </r>
  <r>
    <x v="2367"/>
    <x v="17"/>
    <x v="0"/>
    <x v="20"/>
    <s v="Clothing"/>
    <n v="85"/>
    <x v="25"/>
    <s v="L"/>
    <s v="Green"/>
    <x v="0"/>
    <x v="23"/>
    <s v="No"/>
    <s v="Bank Transfer"/>
    <s v="Standard"/>
    <s v="No"/>
    <s v="No"/>
    <x v="40"/>
    <s v="Bank Transfer"/>
    <s v="Bi-Weekly"/>
  </r>
  <r>
    <x v="2368"/>
    <x v="26"/>
    <x v="0"/>
    <x v="12"/>
    <s v="Accessories"/>
    <n v="38"/>
    <x v="32"/>
    <s v="M"/>
    <s v="Lavender"/>
    <x v="2"/>
    <x v="13"/>
    <s v="No"/>
    <s v="Credit Card"/>
    <s v="Standard"/>
    <s v="No"/>
    <s v="No"/>
    <x v="49"/>
    <s v="Debit Card"/>
    <s v="Every 3 Months"/>
  </r>
  <r>
    <x v="2369"/>
    <x v="41"/>
    <x v="0"/>
    <x v="1"/>
    <s v="Clothing"/>
    <n v="23"/>
    <x v="34"/>
    <s v="M"/>
    <s v="Cyan"/>
    <x v="0"/>
    <x v="12"/>
    <s v="No"/>
    <s v="Debit Card"/>
    <s v="Standard"/>
    <s v="No"/>
    <s v="No"/>
    <x v="37"/>
    <s v="PayPal"/>
    <s v="Monthly"/>
  </r>
  <r>
    <x v="2370"/>
    <x v="47"/>
    <x v="0"/>
    <x v="9"/>
    <s v="Footwear"/>
    <n v="71"/>
    <x v="29"/>
    <s v="M"/>
    <s v="Black"/>
    <x v="1"/>
    <x v="20"/>
    <s v="No"/>
    <s v="Debit Card"/>
    <s v="Store Pickup"/>
    <s v="No"/>
    <s v="No"/>
    <x v="25"/>
    <s v="Venmo"/>
    <s v="Weekly"/>
  </r>
  <r>
    <x v="2371"/>
    <x v="29"/>
    <x v="0"/>
    <x v="20"/>
    <s v="Clothing"/>
    <n v="25"/>
    <x v="27"/>
    <s v="M"/>
    <s v="Charcoal"/>
    <x v="0"/>
    <x v="18"/>
    <s v="No"/>
    <s v="PayPal"/>
    <s v="Next Day Air"/>
    <s v="No"/>
    <s v="No"/>
    <x v="40"/>
    <s v="Debit Card"/>
    <s v="Annually"/>
  </r>
  <r>
    <x v="2372"/>
    <x v="2"/>
    <x v="0"/>
    <x v="23"/>
    <s v="Footwear"/>
    <n v="39"/>
    <x v="15"/>
    <s v="XL"/>
    <s v="Silver"/>
    <x v="1"/>
    <x v="0"/>
    <s v="No"/>
    <s v="Debit Card"/>
    <s v="Express"/>
    <s v="No"/>
    <s v="No"/>
    <x v="44"/>
    <s v="PayPal"/>
    <s v="Fortnightly"/>
  </r>
  <r>
    <x v="2373"/>
    <x v="43"/>
    <x v="0"/>
    <x v="15"/>
    <s v="Clothing"/>
    <n v="20"/>
    <x v="49"/>
    <s v="M"/>
    <s v="Gray"/>
    <x v="1"/>
    <x v="8"/>
    <s v="No"/>
    <s v="Bank Transfer"/>
    <s v="Express"/>
    <s v="No"/>
    <s v="No"/>
    <x v="33"/>
    <s v="Debit Card"/>
    <s v="Every 3 Months"/>
  </r>
  <r>
    <x v="2374"/>
    <x v="28"/>
    <x v="0"/>
    <x v="24"/>
    <s v="Accessories"/>
    <n v="73"/>
    <x v="47"/>
    <s v="L"/>
    <s v="Peach"/>
    <x v="0"/>
    <x v="10"/>
    <s v="No"/>
    <s v="Cash"/>
    <s v="Standard"/>
    <s v="No"/>
    <s v="No"/>
    <x v="4"/>
    <s v="Debit Card"/>
    <s v="Monthly"/>
  </r>
  <r>
    <x v="2375"/>
    <x v="52"/>
    <x v="0"/>
    <x v="21"/>
    <s v="Accessories"/>
    <n v="63"/>
    <x v="41"/>
    <s v="L"/>
    <s v="Peach"/>
    <x v="3"/>
    <x v="3"/>
    <s v="No"/>
    <s v="PayPal"/>
    <s v="Next Day Air"/>
    <s v="No"/>
    <s v="No"/>
    <x v="27"/>
    <s v="Credit Card"/>
    <s v="Quarterly"/>
  </r>
  <r>
    <x v="2376"/>
    <x v="3"/>
    <x v="0"/>
    <x v="24"/>
    <s v="Accessories"/>
    <n v="94"/>
    <x v="30"/>
    <s v="XL"/>
    <s v="Cyan"/>
    <x v="1"/>
    <x v="7"/>
    <s v="No"/>
    <s v="Venmo"/>
    <s v="Express"/>
    <s v="No"/>
    <s v="No"/>
    <x v="36"/>
    <s v="Cash"/>
    <s v="Weekly"/>
  </r>
  <r>
    <x v="2377"/>
    <x v="42"/>
    <x v="0"/>
    <x v="0"/>
    <s v="Clothing"/>
    <n v="94"/>
    <x v="45"/>
    <s v="L"/>
    <s v="Magenta"/>
    <x v="3"/>
    <x v="17"/>
    <s v="No"/>
    <s v="Venmo"/>
    <s v="Next Day Air"/>
    <s v="No"/>
    <s v="No"/>
    <x v="17"/>
    <s v="Cash"/>
    <s v="Annually"/>
  </r>
  <r>
    <x v="2378"/>
    <x v="8"/>
    <x v="0"/>
    <x v="18"/>
    <s v="Accessories"/>
    <n v="71"/>
    <x v="13"/>
    <s v="L"/>
    <s v="Teal"/>
    <x v="2"/>
    <x v="2"/>
    <s v="No"/>
    <s v="Debit Card"/>
    <s v="Store Pickup"/>
    <s v="No"/>
    <s v="No"/>
    <x v="10"/>
    <s v="PayPal"/>
    <s v="Bi-Weekly"/>
  </r>
  <r>
    <x v="2379"/>
    <x v="37"/>
    <x v="0"/>
    <x v="19"/>
    <s v="Accessories"/>
    <n v="77"/>
    <x v="45"/>
    <s v="M"/>
    <s v="Peach"/>
    <x v="1"/>
    <x v="17"/>
    <s v="No"/>
    <s v="Credit Card"/>
    <s v="2-Day Shipping"/>
    <s v="No"/>
    <s v="No"/>
    <x v="17"/>
    <s v="Debit Card"/>
    <s v="Monthly"/>
  </r>
  <r>
    <x v="2380"/>
    <x v="38"/>
    <x v="0"/>
    <x v="18"/>
    <s v="Accessories"/>
    <n v="66"/>
    <x v="38"/>
    <s v="M"/>
    <s v="Black"/>
    <x v="3"/>
    <x v="25"/>
    <s v="No"/>
    <s v="Credit Card"/>
    <s v="Next Day Air"/>
    <s v="No"/>
    <s v="No"/>
    <x v="13"/>
    <s v="PayPal"/>
    <s v="Fortnightly"/>
  </r>
  <r>
    <x v="2381"/>
    <x v="46"/>
    <x v="0"/>
    <x v="3"/>
    <s v="Footwear"/>
    <n v="23"/>
    <x v="48"/>
    <s v="M"/>
    <s v="Teal"/>
    <x v="2"/>
    <x v="9"/>
    <s v="No"/>
    <s v="Bank Transfer"/>
    <s v="Free Shipping"/>
    <s v="No"/>
    <s v="No"/>
    <x v="2"/>
    <s v="PayPal"/>
    <s v="Annually"/>
  </r>
  <r>
    <x v="2382"/>
    <x v="31"/>
    <x v="0"/>
    <x v="1"/>
    <s v="Clothing"/>
    <n v="60"/>
    <x v="18"/>
    <s v="M"/>
    <s v="Turquoise"/>
    <x v="1"/>
    <x v="20"/>
    <s v="No"/>
    <s v="Debit Card"/>
    <s v="Express"/>
    <s v="No"/>
    <s v="No"/>
    <x v="12"/>
    <s v="Debit Card"/>
    <s v="Weekly"/>
  </r>
  <r>
    <x v="2383"/>
    <x v="10"/>
    <x v="0"/>
    <x v="21"/>
    <s v="Accessories"/>
    <n v="72"/>
    <x v="3"/>
    <s v="L"/>
    <s v="Gold"/>
    <x v="1"/>
    <x v="8"/>
    <s v="No"/>
    <s v="Cash"/>
    <s v="2-Day Shipping"/>
    <s v="No"/>
    <s v="No"/>
    <x v="29"/>
    <s v="Bank Transfer"/>
    <s v="Annually"/>
  </r>
  <r>
    <x v="2384"/>
    <x v="41"/>
    <x v="0"/>
    <x v="0"/>
    <s v="Clothing"/>
    <n v="35"/>
    <x v="15"/>
    <s v="L"/>
    <s v="Green"/>
    <x v="0"/>
    <x v="13"/>
    <s v="No"/>
    <s v="Debit Card"/>
    <s v="2-Day Shipping"/>
    <s v="No"/>
    <s v="No"/>
    <x v="19"/>
    <s v="PayPal"/>
    <s v="Quarterly"/>
  </r>
  <r>
    <x v="2385"/>
    <x v="38"/>
    <x v="0"/>
    <x v="18"/>
    <s v="Accessories"/>
    <n v="31"/>
    <x v="19"/>
    <s v="M"/>
    <s v="Brown"/>
    <x v="3"/>
    <x v="22"/>
    <s v="No"/>
    <s v="Venmo"/>
    <s v="Express"/>
    <s v="No"/>
    <s v="No"/>
    <x v="45"/>
    <s v="PayPal"/>
    <s v="Weekly"/>
  </r>
  <r>
    <x v="2386"/>
    <x v="1"/>
    <x v="0"/>
    <x v="20"/>
    <s v="Clothing"/>
    <n v="33"/>
    <x v="26"/>
    <s v="L"/>
    <s v="Blue"/>
    <x v="2"/>
    <x v="3"/>
    <s v="No"/>
    <s v="Credit Card"/>
    <s v="Standard"/>
    <s v="No"/>
    <s v="No"/>
    <x v="0"/>
    <s v="Venmo"/>
    <s v="Monthly"/>
  </r>
  <r>
    <x v="2387"/>
    <x v="24"/>
    <x v="0"/>
    <x v="19"/>
    <s v="Accessories"/>
    <n v="95"/>
    <x v="30"/>
    <s v="M"/>
    <s v="Gold"/>
    <x v="2"/>
    <x v="17"/>
    <s v="No"/>
    <s v="Credit Card"/>
    <s v="2-Day Shipping"/>
    <s v="No"/>
    <s v="No"/>
    <x v="0"/>
    <s v="Debit Card"/>
    <s v="Monthly"/>
  </r>
  <r>
    <x v="2388"/>
    <x v="3"/>
    <x v="0"/>
    <x v="10"/>
    <s v="Clothing"/>
    <n v="68"/>
    <x v="15"/>
    <s v="M"/>
    <s v="Peach"/>
    <x v="3"/>
    <x v="7"/>
    <s v="No"/>
    <s v="Credit Card"/>
    <s v="Store Pickup"/>
    <s v="No"/>
    <s v="No"/>
    <x v="9"/>
    <s v="Debit Card"/>
    <s v="Annually"/>
  </r>
  <r>
    <x v="2389"/>
    <x v="15"/>
    <x v="0"/>
    <x v="7"/>
    <s v="Outerwear"/>
    <n v="87"/>
    <x v="23"/>
    <s v="M"/>
    <s v="Violet"/>
    <x v="1"/>
    <x v="0"/>
    <s v="No"/>
    <s v="Cash"/>
    <s v="Store Pickup"/>
    <s v="No"/>
    <s v="No"/>
    <x v="14"/>
    <s v="Bank Transfer"/>
    <s v="Every 3 Months"/>
  </r>
  <r>
    <x v="2390"/>
    <x v="13"/>
    <x v="0"/>
    <x v="5"/>
    <s v="Clothing"/>
    <n v="64"/>
    <x v="28"/>
    <s v="XL"/>
    <s v="Yellow"/>
    <x v="0"/>
    <x v="12"/>
    <s v="No"/>
    <s v="Debit Card"/>
    <s v="Express"/>
    <s v="No"/>
    <s v="No"/>
    <x v="37"/>
    <s v="Debit Card"/>
    <s v="Fortnightly"/>
  </r>
  <r>
    <x v="2391"/>
    <x v="32"/>
    <x v="0"/>
    <x v="5"/>
    <s v="Clothing"/>
    <n v="74"/>
    <x v="49"/>
    <s v="M"/>
    <s v="Black"/>
    <x v="0"/>
    <x v="12"/>
    <s v="No"/>
    <s v="PayPal"/>
    <s v="Next Day Air"/>
    <s v="No"/>
    <s v="No"/>
    <x v="4"/>
    <s v="Bank Transfer"/>
    <s v="Quarterly"/>
  </r>
  <r>
    <x v="2392"/>
    <x v="37"/>
    <x v="0"/>
    <x v="2"/>
    <s v="Clothing"/>
    <n v="62"/>
    <x v="9"/>
    <s v="L"/>
    <s v="Silver"/>
    <x v="1"/>
    <x v="5"/>
    <s v="No"/>
    <s v="Cash"/>
    <s v="2-Day Shipping"/>
    <s v="No"/>
    <s v="No"/>
    <x v="13"/>
    <s v="Cash"/>
    <s v="Annually"/>
  </r>
  <r>
    <x v="2393"/>
    <x v="44"/>
    <x v="0"/>
    <x v="20"/>
    <s v="Clothing"/>
    <n v="97"/>
    <x v="7"/>
    <s v="M"/>
    <s v="Brown"/>
    <x v="0"/>
    <x v="16"/>
    <s v="No"/>
    <s v="Debit Card"/>
    <s v="2-Day Shipping"/>
    <s v="No"/>
    <s v="No"/>
    <x v="25"/>
    <s v="PayPal"/>
    <s v="Every 3 Months"/>
  </r>
  <r>
    <x v="2394"/>
    <x v="37"/>
    <x v="0"/>
    <x v="3"/>
    <s v="Footwear"/>
    <n v="47"/>
    <x v="39"/>
    <s v="L"/>
    <s v="Peach"/>
    <x v="3"/>
    <x v="3"/>
    <s v="No"/>
    <s v="Cash"/>
    <s v="2-Day Shipping"/>
    <s v="No"/>
    <s v="No"/>
    <x v="2"/>
    <s v="Debit Card"/>
    <s v="Fortnightly"/>
  </r>
  <r>
    <x v="2395"/>
    <x v="46"/>
    <x v="0"/>
    <x v="0"/>
    <s v="Clothing"/>
    <n v="83"/>
    <x v="39"/>
    <s v="M"/>
    <s v="Cyan"/>
    <x v="0"/>
    <x v="1"/>
    <s v="No"/>
    <s v="Debit Card"/>
    <s v="2-Day Shipping"/>
    <s v="No"/>
    <s v="No"/>
    <x v="39"/>
    <s v="PayPal"/>
    <s v="Bi-Weekly"/>
  </r>
  <r>
    <x v="2396"/>
    <x v="21"/>
    <x v="0"/>
    <x v="5"/>
    <s v="Clothing"/>
    <n v="82"/>
    <x v="4"/>
    <s v="M"/>
    <s v="Olive"/>
    <x v="1"/>
    <x v="18"/>
    <s v="No"/>
    <s v="Credit Card"/>
    <s v="2-Day Shipping"/>
    <s v="No"/>
    <s v="No"/>
    <x v="41"/>
    <s v="Venmo"/>
    <s v="Weekly"/>
  </r>
  <r>
    <x v="2397"/>
    <x v="43"/>
    <x v="0"/>
    <x v="12"/>
    <s v="Accessories"/>
    <n v="26"/>
    <x v="8"/>
    <s v="L"/>
    <s v="Black"/>
    <x v="3"/>
    <x v="3"/>
    <s v="No"/>
    <s v="Bank Transfer"/>
    <s v="Store Pickup"/>
    <s v="No"/>
    <s v="No"/>
    <x v="23"/>
    <s v="Venmo"/>
    <s v="Monthly"/>
  </r>
  <r>
    <x v="2398"/>
    <x v="13"/>
    <x v="0"/>
    <x v="14"/>
    <s v="Outerwear"/>
    <n v="81"/>
    <x v="20"/>
    <s v="M"/>
    <s v="Orange"/>
    <x v="0"/>
    <x v="24"/>
    <s v="No"/>
    <s v="PayPal"/>
    <s v="Free Shipping"/>
    <s v="No"/>
    <s v="No"/>
    <x v="12"/>
    <s v="Bank Transfer"/>
    <s v="Fortnightly"/>
  </r>
  <r>
    <x v="2399"/>
    <x v="0"/>
    <x v="0"/>
    <x v="10"/>
    <s v="Clothing"/>
    <n v="44"/>
    <x v="13"/>
    <s v="L"/>
    <s v="Beige"/>
    <x v="1"/>
    <x v="4"/>
    <s v="No"/>
    <s v="Debit Card"/>
    <s v="Store Pickup"/>
    <s v="No"/>
    <s v="No"/>
    <x v="4"/>
    <s v="Cash"/>
    <s v="Monthly"/>
  </r>
  <r>
    <x v="2400"/>
    <x v="49"/>
    <x v="0"/>
    <x v="12"/>
    <s v="Accessories"/>
    <n v="88"/>
    <x v="4"/>
    <s v="M"/>
    <s v="Peach"/>
    <x v="0"/>
    <x v="19"/>
    <s v="No"/>
    <s v="PayPal"/>
    <s v="Next Day Air"/>
    <s v="No"/>
    <s v="No"/>
    <x v="47"/>
    <s v="Credit Card"/>
    <s v="Bi-Weekly"/>
  </r>
  <r>
    <x v="2401"/>
    <x v="49"/>
    <x v="0"/>
    <x v="23"/>
    <s v="Footwear"/>
    <n v="76"/>
    <x v="4"/>
    <s v="M"/>
    <s v="Pink"/>
    <x v="0"/>
    <x v="19"/>
    <s v="No"/>
    <s v="Cash"/>
    <s v="Standard"/>
    <s v="No"/>
    <s v="No"/>
    <x v="29"/>
    <s v="PayPal"/>
    <s v="Bi-Weekly"/>
  </r>
  <r>
    <x v="2402"/>
    <x v="4"/>
    <x v="0"/>
    <x v="18"/>
    <s v="Accessories"/>
    <n v="89"/>
    <x v="40"/>
    <s v="M"/>
    <s v="Brown"/>
    <x v="0"/>
    <x v="22"/>
    <s v="No"/>
    <s v="PayPal"/>
    <s v="Free Shipping"/>
    <s v="No"/>
    <s v="No"/>
    <x v="4"/>
    <s v="Cash"/>
    <s v="Weekly"/>
  </r>
  <r>
    <x v="2403"/>
    <x v="14"/>
    <x v="0"/>
    <x v="6"/>
    <s v="Clothing"/>
    <n v="22"/>
    <x v="9"/>
    <s v="M"/>
    <s v="Magenta"/>
    <x v="3"/>
    <x v="14"/>
    <s v="No"/>
    <s v="Bank Transfer"/>
    <s v="Standard"/>
    <s v="No"/>
    <s v="No"/>
    <x v="19"/>
    <s v="Debit Card"/>
    <s v="Weekly"/>
  </r>
  <r>
    <x v="2404"/>
    <x v="48"/>
    <x v="0"/>
    <x v="6"/>
    <s v="Clothing"/>
    <n v="33"/>
    <x v="8"/>
    <s v="L"/>
    <s v="Cyan"/>
    <x v="0"/>
    <x v="0"/>
    <s v="No"/>
    <s v="Venmo"/>
    <s v="2-Day Shipping"/>
    <s v="No"/>
    <s v="No"/>
    <x v="2"/>
    <s v="Credit Card"/>
    <s v="Bi-Weekly"/>
  </r>
  <r>
    <x v="2405"/>
    <x v="28"/>
    <x v="0"/>
    <x v="2"/>
    <s v="Clothing"/>
    <n v="97"/>
    <x v="18"/>
    <s v="XL"/>
    <s v="Silver"/>
    <x v="3"/>
    <x v="16"/>
    <s v="No"/>
    <s v="Venmo"/>
    <s v="Standard"/>
    <s v="No"/>
    <s v="No"/>
    <x v="36"/>
    <s v="Debit Card"/>
    <s v="Quarterly"/>
  </r>
  <r>
    <x v="2406"/>
    <x v="22"/>
    <x v="0"/>
    <x v="18"/>
    <s v="Accessories"/>
    <n v="57"/>
    <x v="18"/>
    <s v="M"/>
    <s v="Indigo"/>
    <x v="0"/>
    <x v="10"/>
    <s v="No"/>
    <s v="Venmo"/>
    <s v="Standard"/>
    <s v="No"/>
    <s v="No"/>
    <x v="8"/>
    <s v="PayPal"/>
    <s v="Weekly"/>
  </r>
  <r>
    <x v="2407"/>
    <x v="16"/>
    <x v="0"/>
    <x v="6"/>
    <s v="Clothing"/>
    <n v="38"/>
    <x v="26"/>
    <s v="M"/>
    <s v="Beige"/>
    <x v="2"/>
    <x v="21"/>
    <s v="No"/>
    <s v="Credit Card"/>
    <s v="Express"/>
    <s v="No"/>
    <s v="No"/>
    <x v="47"/>
    <s v="Credit Card"/>
    <s v="Bi-Weekly"/>
  </r>
  <r>
    <x v="2408"/>
    <x v="51"/>
    <x v="0"/>
    <x v="4"/>
    <s v="Footwear"/>
    <n v="55"/>
    <x v="11"/>
    <s v="XL"/>
    <s v="Black"/>
    <x v="3"/>
    <x v="19"/>
    <s v="No"/>
    <s v="PayPal"/>
    <s v="Next Day Air"/>
    <s v="No"/>
    <s v="No"/>
    <x v="12"/>
    <s v="Debit Card"/>
    <s v="Every 3 Months"/>
  </r>
  <r>
    <x v="2409"/>
    <x v="8"/>
    <x v="0"/>
    <x v="16"/>
    <s v="Accessories"/>
    <n v="37"/>
    <x v="47"/>
    <s v="L"/>
    <s v="Yellow"/>
    <x v="1"/>
    <x v="21"/>
    <s v="No"/>
    <s v="Credit Card"/>
    <s v="Store Pickup"/>
    <s v="No"/>
    <s v="No"/>
    <x v="39"/>
    <s v="Cash"/>
    <s v="Every 3 Months"/>
  </r>
  <r>
    <x v="2410"/>
    <x v="39"/>
    <x v="0"/>
    <x v="9"/>
    <s v="Footwear"/>
    <n v="43"/>
    <x v="48"/>
    <s v="M"/>
    <s v="Maroon"/>
    <x v="2"/>
    <x v="18"/>
    <s v="No"/>
    <s v="Venmo"/>
    <s v="Free Shipping"/>
    <s v="No"/>
    <s v="No"/>
    <x v="15"/>
    <s v="PayPal"/>
    <s v="Monthly"/>
  </r>
  <r>
    <x v="2411"/>
    <x v="34"/>
    <x v="0"/>
    <x v="15"/>
    <s v="Clothing"/>
    <n v="96"/>
    <x v="41"/>
    <s v="M"/>
    <s v="Cyan"/>
    <x v="2"/>
    <x v="2"/>
    <s v="No"/>
    <s v="Debit Card"/>
    <s v="Free Shipping"/>
    <s v="No"/>
    <s v="No"/>
    <x v="31"/>
    <s v="Cash"/>
    <s v="Every 3 Months"/>
  </r>
  <r>
    <x v="2412"/>
    <x v="10"/>
    <x v="0"/>
    <x v="14"/>
    <s v="Outerwear"/>
    <n v="51"/>
    <x v="4"/>
    <s v="M"/>
    <s v="Pink"/>
    <x v="0"/>
    <x v="24"/>
    <s v="No"/>
    <s v="Debit Card"/>
    <s v="2-Day Shipping"/>
    <s v="No"/>
    <s v="No"/>
    <x v="6"/>
    <s v="Bank Transfer"/>
    <s v="Bi-Weekly"/>
  </r>
  <r>
    <x v="2413"/>
    <x v="28"/>
    <x v="0"/>
    <x v="6"/>
    <s v="Clothing"/>
    <n v="95"/>
    <x v="38"/>
    <s v="XL"/>
    <s v="Violet"/>
    <x v="3"/>
    <x v="2"/>
    <s v="No"/>
    <s v="Bank Transfer"/>
    <s v="2-Day Shipping"/>
    <s v="No"/>
    <s v="No"/>
    <x v="48"/>
    <s v="Bank Transfer"/>
    <s v="Weekly"/>
  </r>
  <r>
    <x v="2414"/>
    <x v="8"/>
    <x v="0"/>
    <x v="20"/>
    <s v="Clothing"/>
    <n v="26"/>
    <x v="41"/>
    <s v="M"/>
    <s v="Lavender"/>
    <x v="2"/>
    <x v="18"/>
    <s v="No"/>
    <s v="PayPal"/>
    <s v="Next Day Air"/>
    <s v="No"/>
    <s v="No"/>
    <x v="0"/>
    <s v="Credit Card"/>
    <s v="Bi-Weekly"/>
  </r>
  <r>
    <x v="2415"/>
    <x v="3"/>
    <x v="0"/>
    <x v="7"/>
    <s v="Outerwear"/>
    <n v="34"/>
    <x v="11"/>
    <s v="XL"/>
    <s v="Lavender"/>
    <x v="3"/>
    <x v="24"/>
    <s v="No"/>
    <s v="Cash"/>
    <s v="Standard"/>
    <s v="No"/>
    <s v="No"/>
    <x v="48"/>
    <s v="Bank Transfer"/>
    <s v="Weekly"/>
  </r>
  <r>
    <x v="2416"/>
    <x v="35"/>
    <x v="0"/>
    <x v="3"/>
    <s v="Footwear"/>
    <n v="83"/>
    <x v="43"/>
    <s v="S"/>
    <s v="Black"/>
    <x v="2"/>
    <x v="17"/>
    <s v="No"/>
    <s v="Cash"/>
    <s v="Next Day Air"/>
    <s v="No"/>
    <s v="No"/>
    <x v="8"/>
    <s v="Credit Card"/>
    <s v="Every 3 Months"/>
  </r>
  <r>
    <x v="2417"/>
    <x v="3"/>
    <x v="0"/>
    <x v="21"/>
    <s v="Accessories"/>
    <n v="24"/>
    <x v="29"/>
    <s v="M"/>
    <s v="Olive"/>
    <x v="3"/>
    <x v="13"/>
    <s v="No"/>
    <s v="Bank Transfer"/>
    <s v="Standard"/>
    <s v="No"/>
    <s v="No"/>
    <x v="18"/>
    <s v="Venmo"/>
    <s v="Fortnightly"/>
  </r>
  <r>
    <x v="2418"/>
    <x v="40"/>
    <x v="0"/>
    <x v="13"/>
    <s v="Clothing"/>
    <n v="69"/>
    <x v="49"/>
    <s v="S"/>
    <s v="Indigo"/>
    <x v="3"/>
    <x v="17"/>
    <s v="No"/>
    <s v="Bank Transfer"/>
    <s v="Next Day Air"/>
    <s v="No"/>
    <s v="No"/>
    <x v="39"/>
    <s v="Cash"/>
    <s v="Every 3 Months"/>
  </r>
  <r>
    <x v="2419"/>
    <x v="8"/>
    <x v="0"/>
    <x v="1"/>
    <s v="Clothing"/>
    <n v="40"/>
    <x v="17"/>
    <s v="M"/>
    <s v="Blue"/>
    <x v="3"/>
    <x v="2"/>
    <s v="No"/>
    <s v="Venmo"/>
    <s v="Next Day Air"/>
    <s v="No"/>
    <s v="No"/>
    <x v="47"/>
    <s v="Credit Card"/>
    <s v="Every 3 Months"/>
  </r>
  <r>
    <x v="2420"/>
    <x v="38"/>
    <x v="0"/>
    <x v="14"/>
    <s v="Outerwear"/>
    <n v="87"/>
    <x v="17"/>
    <s v="S"/>
    <s v="Green"/>
    <x v="0"/>
    <x v="19"/>
    <s v="No"/>
    <s v="PayPal"/>
    <s v="Free Shipping"/>
    <s v="No"/>
    <s v="No"/>
    <x v="40"/>
    <s v="PayPal"/>
    <s v="Annually"/>
  </r>
  <r>
    <x v="2421"/>
    <x v="43"/>
    <x v="0"/>
    <x v="4"/>
    <s v="Footwear"/>
    <n v="46"/>
    <x v="46"/>
    <s v="L"/>
    <s v="Pink"/>
    <x v="1"/>
    <x v="12"/>
    <s v="No"/>
    <s v="PayPal"/>
    <s v="Standard"/>
    <s v="No"/>
    <s v="No"/>
    <x v="1"/>
    <s v="Debit Card"/>
    <s v="Every 3 Months"/>
  </r>
  <r>
    <x v="2422"/>
    <x v="11"/>
    <x v="0"/>
    <x v="16"/>
    <s v="Accessories"/>
    <n v="82"/>
    <x v="42"/>
    <s v="M"/>
    <s v="Peach"/>
    <x v="0"/>
    <x v="6"/>
    <s v="No"/>
    <s v="Credit Card"/>
    <s v="Store Pickup"/>
    <s v="No"/>
    <s v="No"/>
    <x v="24"/>
    <s v="Credit Card"/>
    <s v="Weekly"/>
  </r>
  <r>
    <x v="2423"/>
    <x v="34"/>
    <x v="0"/>
    <x v="21"/>
    <s v="Accessories"/>
    <n v="81"/>
    <x v="8"/>
    <s v="M"/>
    <s v="Purple"/>
    <x v="2"/>
    <x v="11"/>
    <s v="No"/>
    <s v="PayPal"/>
    <s v="Free Shipping"/>
    <s v="No"/>
    <s v="No"/>
    <x v="22"/>
    <s v="Credit Card"/>
    <s v="Every 3 Months"/>
  </r>
  <r>
    <x v="2424"/>
    <x v="34"/>
    <x v="0"/>
    <x v="16"/>
    <s v="Accessories"/>
    <n v="57"/>
    <x v="12"/>
    <s v="M"/>
    <s v="Peach"/>
    <x v="0"/>
    <x v="9"/>
    <s v="No"/>
    <s v="Debit Card"/>
    <s v="Next Day Air"/>
    <s v="No"/>
    <s v="No"/>
    <x v="40"/>
    <s v="Bank Transfer"/>
    <s v="Bi-Weekly"/>
  </r>
  <r>
    <x v="2425"/>
    <x v="44"/>
    <x v="0"/>
    <x v="9"/>
    <s v="Footwear"/>
    <n v="49"/>
    <x v="25"/>
    <s v="S"/>
    <s v="Olive"/>
    <x v="2"/>
    <x v="21"/>
    <s v="No"/>
    <s v="Venmo"/>
    <s v="2-Day Shipping"/>
    <s v="No"/>
    <s v="No"/>
    <x v="11"/>
    <s v="Bank Transfer"/>
    <s v="Quarterly"/>
  </r>
  <r>
    <x v="2426"/>
    <x v="27"/>
    <x v="0"/>
    <x v="14"/>
    <s v="Outerwear"/>
    <n v="42"/>
    <x v="20"/>
    <s v="M"/>
    <s v="Olive"/>
    <x v="3"/>
    <x v="12"/>
    <s v="No"/>
    <s v="Venmo"/>
    <s v="Free Shipping"/>
    <s v="No"/>
    <s v="No"/>
    <x v="8"/>
    <s v="Debit Card"/>
    <s v="Every 3 Months"/>
  </r>
  <r>
    <x v="2427"/>
    <x v="7"/>
    <x v="0"/>
    <x v="14"/>
    <s v="Outerwear"/>
    <n v="26"/>
    <x v="4"/>
    <s v="M"/>
    <s v="Purple"/>
    <x v="1"/>
    <x v="13"/>
    <s v="No"/>
    <s v="Debit Card"/>
    <s v="Standard"/>
    <s v="No"/>
    <s v="No"/>
    <x v="24"/>
    <s v="Cash"/>
    <s v="Quarterly"/>
  </r>
  <r>
    <x v="2428"/>
    <x v="13"/>
    <x v="0"/>
    <x v="17"/>
    <s v="Clothing"/>
    <n v="38"/>
    <x v="37"/>
    <s v="M"/>
    <s v="Violet"/>
    <x v="1"/>
    <x v="14"/>
    <s v="No"/>
    <s v="PayPal"/>
    <s v="Next Day Air"/>
    <s v="No"/>
    <s v="No"/>
    <x v="11"/>
    <s v="Debit Card"/>
    <s v="Annually"/>
  </r>
  <r>
    <x v="2429"/>
    <x v="9"/>
    <x v="0"/>
    <x v="4"/>
    <s v="Footwear"/>
    <n v="57"/>
    <x v="41"/>
    <s v="XL"/>
    <s v="Maroon"/>
    <x v="2"/>
    <x v="14"/>
    <s v="No"/>
    <s v="PayPal"/>
    <s v="Standard"/>
    <s v="No"/>
    <s v="No"/>
    <x v="39"/>
    <s v="Credit Card"/>
    <s v="Fortnightly"/>
  </r>
  <r>
    <x v="2430"/>
    <x v="30"/>
    <x v="0"/>
    <x v="14"/>
    <s v="Outerwear"/>
    <n v="100"/>
    <x v="25"/>
    <s v="XL"/>
    <s v="White"/>
    <x v="2"/>
    <x v="24"/>
    <s v="No"/>
    <s v="Cash"/>
    <s v="Express"/>
    <s v="No"/>
    <s v="No"/>
    <x v="38"/>
    <s v="Cash"/>
    <s v="Quarterly"/>
  </r>
  <r>
    <x v="2431"/>
    <x v="50"/>
    <x v="0"/>
    <x v="15"/>
    <s v="Clothing"/>
    <n v="73"/>
    <x v="15"/>
    <s v="S"/>
    <s v="Olive"/>
    <x v="3"/>
    <x v="23"/>
    <s v="No"/>
    <s v="Cash"/>
    <s v="Express"/>
    <s v="No"/>
    <s v="No"/>
    <x v="46"/>
    <s v="Bank Transfer"/>
    <s v="Every 3 Months"/>
  </r>
  <r>
    <x v="2432"/>
    <x v="35"/>
    <x v="0"/>
    <x v="14"/>
    <s v="Outerwear"/>
    <n v="66"/>
    <x v="11"/>
    <s v="M"/>
    <s v="Peach"/>
    <x v="0"/>
    <x v="11"/>
    <s v="No"/>
    <s v="PayPal"/>
    <s v="Store Pickup"/>
    <s v="No"/>
    <s v="No"/>
    <x v="34"/>
    <s v="Venmo"/>
    <s v="Monthly"/>
  </r>
  <r>
    <x v="2433"/>
    <x v="22"/>
    <x v="0"/>
    <x v="17"/>
    <s v="Clothing"/>
    <n v="73"/>
    <x v="4"/>
    <s v="M"/>
    <s v="Blue"/>
    <x v="1"/>
    <x v="23"/>
    <s v="No"/>
    <s v="Cash"/>
    <s v="Standard"/>
    <s v="No"/>
    <s v="No"/>
    <x v="20"/>
    <s v="Cash"/>
    <s v="Bi-Weekly"/>
  </r>
  <r>
    <x v="2434"/>
    <x v="24"/>
    <x v="0"/>
    <x v="24"/>
    <s v="Accessories"/>
    <n v="45"/>
    <x v="40"/>
    <s v="M"/>
    <s v="Brown"/>
    <x v="1"/>
    <x v="16"/>
    <s v="No"/>
    <s v="Cash"/>
    <s v="Store Pickup"/>
    <s v="No"/>
    <s v="No"/>
    <x v="19"/>
    <s v="Credit Card"/>
    <s v="Monthly"/>
  </r>
  <r>
    <x v="2435"/>
    <x v="3"/>
    <x v="0"/>
    <x v="4"/>
    <s v="Footwear"/>
    <n v="27"/>
    <x v="11"/>
    <s v="S"/>
    <s v="Black"/>
    <x v="3"/>
    <x v="9"/>
    <s v="No"/>
    <s v="Cash"/>
    <s v="Free Shipping"/>
    <s v="No"/>
    <s v="No"/>
    <x v="32"/>
    <s v="Cash"/>
    <s v="Bi-Weekly"/>
  </r>
  <r>
    <x v="2436"/>
    <x v="16"/>
    <x v="0"/>
    <x v="17"/>
    <s v="Clothing"/>
    <n v="24"/>
    <x v="39"/>
    <s v="M"/>
    <s v="Yellow"/>
    <x v="3"/>
    <x v="2"/>
    <s v="No"/>
    <s v="Credit Card"/>
    <s v="Store Pickup"/>
    <s v="No"/>
    <s v="No"/>
    <x v="25"/>
    <s v="Credit Card"/>
    <s v="Quarterly"/>
  </r>
  <r>
    <x v="2437"/>
    <x v="49"/>
    <x v="0"/>
    <x v="4"/>
    <s v="Footwear"/>
    <n v="59"/>
    <x v="5"/>
    <s v="XL"/>
    <s v="Magenta"/>
    <x v="0"/>
    <x v="23"/>
    <s v="No"/>
    <s v="Credit Card"/>
    <s v="Store Pickup"/>
    <s v="No"/>
    <s v="No"/>
    <x v="11"/>
    <s v="Credit Card"/>
    <s v="Weekly"/>
  </r>
  <r>
    <x v="2438"/>
    <x v="45"/>
    <x v="0"/>
    <x v="2"/>
    <s v="Clothing"/>
    <n v="20"/>
    <x v="12"/>
    <s v="S"/>
    <s v="Cyan"/>
    <x v="0"/>
    <x v="23"/>
    <s v="No"/>
    <s v="Cash"/>
    <s v="Express"/>
    <s v="No"/>
    <s v="No"/>
    <x v="48"/>
    <s v="Venmo"/>
    <s v="Weekly"/>
  </r>
  <r>
    <x v="2439"/>
    <x v="0"/>
    <x v="0"/>
    <x v="8"/>
    <s v="Accessories"/>
    <n v="44"/>
    <x v="10"/>
    <s v="M"/>
    <s v="Maroon"/>
    <x v="2"/>
    <x v="11"/>
    <s v="No"/>
    <s v="Cash"/>
    <s v="Standard"/>
    <s v="No"/>
    <s v="No"/>
    <x v="24"/>
    <s v="Bank Transfer"/>
    <s v="Annually"/>
  </r>
  <r>
    <x v="2440"/>
    <x v="18"/>
    <x v="0"/>
    <x v="20"/>
    <s v="Clothing"/>
    <n v="90"/>
    <x v="27"/>
    <s v="M"/>
    <s v="Red"/>
    <x v="1"/>
    <x v="10"/>
    <s v="No"/>
    <s v="Bank Transfer"/>
    <s v="Standard"/>
    <s v="No"/>
    <s v="No"/>
    <x v="39"/>
    <s v="Bank Transfer"/>
    <s v="Annually"/>
  </r>
  <r>
    <x v="2441"/>
    <x v="4"/>
    <x v="0"/>
    <x v="16"/>
    <s v="Accessories"/>
    <n v="36"/>
    <x v="18"/>
    <s v="M"/>
    <s v="Black"/>
    <x v="3"/>
    <x v="10"/>
    <s v="No"/>
    <s v="Credit Card"/>
    <s v="Free Shipping"/>
    <s v="No"/>
    <s v="No"/>
    <x v="36"/>
    <s v="Credit Card"/>
    <s v="Monthly"/>
  </r>
  <r>
    <x v="2442"/>
    <x v="10"/>
    <x v="0"/>
    <x v="0"/>
    <s v="Clothing"/>
    <n v="95"/>
    <x v="5"/>
    <s v="L"/>
    <s v="Violet"/>
    <x v="0"/>
    <x v="10"/>
    <s v="No"/>
    <s v="PayPal"/>
    <s v="Free Shipping"/>
    <s v="No"/>
    <s v="No"/>
    <x v="16"/>
    <s v="Debit Card"/>
    <s v="Bi-Weekly"/>
  </r>
  <r>
    <x v="2443"/>
    <x v="41"/>
    <x v="0"/>
    <x v="21"/>
    <s v="Accessories"/>
    <n v="30"/>
    <x v="45"/>
    <s v="M"/>
    <s v="Green"/>
    <x v="1"/>
    <x v="23"/>
    <s v="No"/>
    <s v="Venmo"/>
    <s v="2-Day Shipping"/>
    <s v="No"/>
    <s v="No"/>
    <x v="37"/>
    <s v="Bank Transfer"/>
    <s v="Bi-Weekly"/>
  </r>
  <r>
    <x v="2444"/>
    <x v="36"/>
    <x v="0"/>
    <x v="18"/>
    <s v="Accessories"/>
    <n v="65"/>
    <x v="8"/>
    <s v="S"/>
    <s v="Gold"/>
    <x v="3"/>
    <x v="18"/>
    <s v="No"/>
    <s v="Cash"/>
    <s v="Express"/>
    <s v="No"/>
    <s v="No"/>
    <x v="28"/>
    <s v="Debit Card"/>
    <s v="Bi-Weekly"/>
  </r>
  <r>
    <x v="2445"/>
    <x v="6"/>
    <x v="0"/>
    <x v="18"/>
    <s v="Accessories"/>
    <n v="96"/>
    <x v="30"/>
    <s v="M"/>
    <s v="Brown"/>
    <x v="2"/>
    <x v="7"/>
    <s v="No"/>
    <s v="PayPal"/>
    <s v="Store Pickup"/>
    <s v="No"/>
    <s v="No"/>
    <x v="16"/>
    <s v="Cash"/>
    <s v="Weekly"/>
  </r>
  <r>
    <x v="2446"/>
    <x v="21"/>
    <x v="0"/>
    <x v="5"/>
    <s v="Clothing"/>
    <n v="65"/>
    <x v="29"/>
    <s v="L"/>
    <s v="Peach"/>
    <x v="1"/>
    <x v="3"/>
    <s v="No"/>
    <s v="Cash"/>
    <s v="2-Day Shipping"/>
    <s v="No"/>
    <s v="No"/>
    <x v="22"/>
    <s v="Credit Card"/>
    <s v="Monthly"/>
  </r>
  <r>
    <x v="2447"/>
    <x v="35"/>
    <x v="0"/>
    <x v="13"/>
    <s v="Clothing"/>
    <n v="47"/>
    <x v="45"/>
    <s v="L"/>
    <s v="Peach"/>
    <x v="3"/>
    <x v="4"/>
    <s v="No"/>
    <s v="Venmo"/>
    <s v="Store Pickup"/>
    <s v="No"/>
    <s v="No"/>
    <x v="9"/>
    <s v="Venmo"/>
    <s v="Fortnightly"/>
  </r>
  <r>
    <x v="2448"/>
    <x v="22"/>
    <x v="0"/>
    <x v="19"/>
    <s v="Accessories"/>
    <n v="25"/>
    <x v="30"/>
    <s v="S"/>
    <s v="Violet"/>
    <x v="3"/>
    <x v="21"/>
    <s v="No"/>
    <s v="Bank Transfer"/>
    <s v="Free Shipping"/>
    <s v="No"/>
    <s v="No"/>
    <x v="25"/>
    <s v="PayPal"/>
    <s v="Bi-Weekly"/>
  </r>
  <r>
    <x v="2449"/>
    <x v="8"/>
    <x v="0"/>
    <x v="7"/>
    <s v="Outerwear"/>
    <n v="56"/>
    <x v="15"/>
    <s v="S"/>
    <s v="Violet"/>
    <x v="3"/>
    <x v="7"/>
    <s v="No"/>
    <s v="Debit Card"/>
    <s v="Express"/>
    <s v="No"/>
    <s v="No"/>
    <x v="4"/>
    <s v="Venmo"/>
    <s v="Fortnightly"/>
  </r>
  <r>
    <x v="2450"/>
    <x v="33"/>
    <x v="0"/>
    <x v="17"/>
    <s v="Clothing"/>
    <n v="76"/>
    <x v="17"/>
    <s v="M"/>
    <s v="Magenta"/>
    <x v="3"/>
    <x v="9"/>
    <s v="No"/>
    <s v="Venmo"/>
    <s v="Standard"/>
    <s v="No"/>
    <s v="No"/>
    <x v="22"/>
    <s v="Venmo"/>
    <s v="Quarterly"/>
  </r>
  <r>
    <x v="2451"/>
    <x v="38"/>
    <x v="0"/>
    <x v="20"/>
    <s v="Clothing"/>
    <n v="60"/>
    <x v="19"/>
    <s v="M"/>
    <s v="Purple"/>
    <x v="3"/>
    <x v="23"/>
    <s v="No"/>
    <s v="Debit Card"/>
    <s v="Store Pickup"/>
    <s v="No"/>
    <s v="No"/>
    <x v="46"/>
    <s v="Venmo"/>
    <s v="Monthly"/>
  </r>
  <r>
    <x v="2452"/>
    <x v="33"/>
    <x v="0"/>
    <x v="5"/>
    <s v="Clothing"/>
    <n v="67"/>
    <x v="14"/>
    <s v="L"/>
    <s v="Purple"/>
    <x v="0"/>
    <x v="7"/>
    <s v="No"/>
    <s v="Venmo"/>
    <s v="Express"/>
    <s v="No"/>
    <s v="No"/>
    <x v="24"/>
    <s v="Bank Transfer"/>
    <s v="Every 3 Months"/>
  </r>
  <r>
    <x v="2453"/>
    <x v="3"/>
    <x v="0"/>
    <x v="1"/>
    <s v="Clothing"/>
    <n v="95"/>
    <x v="44"/>
    <s v="XL"/>
    <s v="Cyan"/>
    <x v="1"/>
    <x v="12"/>
    <s v="No"/>
    <s v="PayPal"/>
    <s v="Store Pickup"/>
    <s v="No"/>
    <s v="No"/>
    <x v="21"/>
    <s v="Cash"/>
    <s v="Annually"/>
  </r>
  <r>
    <x v="2454"/>
    <x v="45"/>
    <x v="0"/>
    <x v="24"/>
    <s v="Accessories"/>
    <n v="72"/>
    <x v="29"/>
    <s v="M"/>
    <s v="Magenta"/>
    <x v="0"/>
    <x v="12"/>
    <s v="No"/>
    <s v="Bank Transfer"/>
    <s v="Express"/>
    <s v="No"/>
    <s v="No"/>
    <x v="42"/>
    <s v="Venmo"/>
    <s v="Annually"/>
  </r>
  <r>
    <x v="2455"/>
    <x v="30"/>
    <x v="0"/>
    <x v="22"/>
    <s v="Accessories"/>
    <n v="98"/>
    <x v="29"/>
    <s v="L"/>
    <s v="Lavender"/>
    <x v="1"/>
    <x v="23"/>
    <s v="No"/>
    <s v="PayPal"/>
    <s v="Express"/>
    <s v="No"/>
    <s v="No"/>
    <x v="29"/>
    <s v="Cash"/>
    <s v="Every 3 Months"/>
  </r>
  <r>
    <x v="2456"/>
    <x v="35"/>
    <x v="0"/>
    <x v="2"/>
    <s v="Clothing"/>
    <n v="83"/>
    <x v="43"/>
    <s v="M"/>
    <s v="Green"/>
    <x v="0"/>
    <x v="13"/>
    <s v="No"/>
    <s v="Credit Card"/>
    <s v="2-Day Shipping"/>
    <s v="No"/>
    <s v="No"/>
    <x v="36"/>
    <s v="PayPal"/>
    <s v="Monthly"/>
  </r>
  <r>
    <x v="2457"/>
    <x v="10"/>
    <x v="0"/>
    <x v="8"/>
    <s v="Accessories"/>
    <n v="37"/>
    <x v="12"/>
    <s v="M"/>
    <s v="Maroon"/>
    <x v="3"/>
    <x v="15"/>
    <s v="No"/>
    <s v="PayPal"/>
    <s v="2-Day Shipping"/>
    <s v="No"/>
    <s v="No"/>
    <x v="2"/>
    <s v="Cash"/>
    <s v="Quarterly"/>
  </r>
  <r>
    <x v="2458"/>
    <x v="17"/>
    <x v="0"/>
    <x v="17"/>
    <s v="Clothing"/>
    <n v="85"/>
    <x v="21"/>
    <s v="L"/>
    <s v="Turquoise"/>
    <x v="3"/>
    <x v="12"/>
    <s v="No"/>
    <s v="Bank Transfer"/>
    <s v="Free Shipping"/>
    <s v="No"/>
    <s v="No"/>
    <x v="14"/>
    <s v="Bank Transfer"/>
    <s v="Weekly"/>
  </r>
  <r>
    <x v="2459"/>
    <x v="36"/>
    <x v="0"/>
    <x v="20"/>
    <s v="Clothing"/>
    <n v="36"/>
    <x v="9"/>
    <s v="L"/>
    <s v="Violet"/>
    <x v="3"/>
    <x v="24"/>
    <s v="No"/>
    <s v="PayPal"/>
    <s v="2-Day Shipping"/>
    <s v="No"/>
    <s v="No"/>
    <x v="0"/>
    <s v="Cash"/>
    <s v="Weekly"/>
  </r>
  <r>
    <x v="2460"/>
    <x v="44"/>
    <x v="0"/>
    <x v="2"/>
    <s v="Clothing"/>
    <n v="36"/>
    <x v="1"/>
    <s v="S"/>
    <s v="Lavender"/>
    <x v="0"/>
    <x v="17"/>
    <s v="No"/>
    <s v="Venmo"/>
    <s v="Store Pickup"/>
    <s v="No"/>
    <s v="No"/>
    <x v="40"/>
    <s v="Credit Card"/>
    <s v="Annually"/>
  </r>
  <r>
    <x v="2461"/>
    <x v="48"/>
    <x v="0"/>
    <x v="18"/>
    <s v="Accessories"/>
    <n v="86"/>
    <x v="38"/>
    <s v="L"/>
    <s v="Red"/>
    <x v="2"/>
    <x v="6"/>
    <s v="No"/>
    <s v="PayPal"/>
    <s v="Next Day Air"/>
    <s v="No"/>
    <s v="No"/>
    <x v="5"/>
    <s v="Credit Card"/>
    <s v="Weekly"/>
  </r>
  <r>
    <x v="2462"/>
    <x v="33"/>
    <x v="0"/>
    <x v="13"/>
    <s v="Clothing"/>
    <n v="99"/>
    <x v="9"/>
    <s v="XL"/>
    <s v="Orange"/>
    <x v="1"/>
    <x v="24"/>
    <s v="No"/>
    <s v="Venmo"/>
    <s v="Standard"/>
    <s v="No"/>
    <s v="No"/>
    <x v="4"/>
    <s v="Bank Transfer"/>
    <s v="Bi-Weekly"/>
  </r>
  <r>
    <x v="2463"/>
    <x v="52"/>
    <x v="0"/>
    <x v="0"/>
    <s v="Clothing"/>
    <n v="21"/>
    <x v="16"/>
    <s v="XL"/>
    <s v="Indigo"/>
    <x v="2"/>
    <x v="13"/>
    <s v="No"/>
    <s v="Bank Transfer"/>
    <s v="Standard"/>
    <s v="No"/>
    <s v="No"/>
    <x v="29"/>
    <s v="Cash"/>
    <s v="Bi-Weekly"/>
  </r>
  <r>
    <x v="2464"/>
    <x v="36"/>
    <x v="0"/>
    <x v="14"/>
    <s v="Outerwear"/>
    <n v="84"/>
    <x v="11"/>
    <s v="L"/>
    <s v="Teal"/>
    <x v="0"/>
    <x v="11"/>
    <s v="No"/>
    <s v="Debit Card"/>
    <s v="Express"/>
    <s v="No"/>
    <s v="No"/>
    <x v="7"/>
    <s v="Cash"/>
    <s v="Bi-Weekly"/>
  </r>
  <r>
    <x v="2465"/>
    <x v="20"/>
    <x v="0"/>
    <x v="3"/>
    <s v="Footwear"/>
    <n v="63"/>
    <x v="21"/>
    <s v="M"/>
    <s v="Brown"/>
    <x v="1"/>
    <x v="14"/>
    <s v="No"/>
    <s v="Cash"/>
    <s v="Free Shipping"/>
    <s v="No"/>
    <s v="No"/>
    <x v="41"/>
    <s v="Bank Transfer"/>
    <s v="Weekly"/>
  </r>
  <r>
    <x v="2466"/>
    <x v="45"/>
    <x v="0"/>
    <x v="6"/>
    <s v="Clothing"/>
    <n v="84"/>
    <x v="45"/>
    <s v="S"/>
    <s v="Pink"/>
    <x v="2"/>
    <x v="18"/>
    <s v="No"/>
    <s v="Cash"/>
    <s v="Express"/>
    <s v="No"/>
    <s v="No"/>
    <x v="10"/>
    <s v="Cash"/>
    <s v="Annually"/>
  </r>
  <r>
    <x v="2467"/>
    <x v="7"/>
    <x v="0"/>
    <x v="6"/>
    <s v="Clothing"/>
    <n v="72"/>
    <x v="32"/>
    <s v="M"/>
    <s v="Lavender"/>
    <x v="1"/>
    <x v="15"/>
    <s v="No"/>
    <s v="Debit Card"/>
    <s v="Express"/>
    <s v="No"/>
    <s v="No"/>
    <x v="40"/>
    <s v="Credit Card"/>
    <s v="Annually"/>
  </r>
  <r>
    <x v="2468"/>
    <x v="13"/>
    <x v="0"/>
    <x v="11"/>
    <s v="Clothing"/>
    <n v="21"/>
    <x v="39"/>
    <s v="L"/>
    <s v="Cyan"/>
    <x v="0"/>
    <x v="18"/>
    <s v="No"/>
    <s v="Credit Card"/>
    <s v="2-Day Shipping"/>
    <s v="No"/>
    <s v="No"/>
    <x v="49"/>
    <s v="Venmo"/>
    <s v="Weekly"/>
  </r>
  <r>
    <x v="2469"/>
    <x v="33"/>
    <x v="0"/>
    <x v="3"/>
    <s v="Footwear"/>
    <n v="92"/>
    <x v="33"/>
    <s v="M"/>
    <s v="Yellow"/>
    <x v="3"/>
    <x v="16"/>
    <s v="No"/>
    <s v="Cash"/>
    <s v="Standard"/>
    <s v="No"/>
    <s v="No"/>
    <x v="46"/>
    <s v="PayPal"/>
    <s v="Annually"/>
  </r>
  <r>
    <x v="2470"/>
    <x v="0"/>
    <x v="0"/>
    <x v="0"/>
    <s v="Clothing"/>
    <n v="72"/>
    <x v="28"/>
    <s v="XL"/>
    <s v="Pink"/>
    <x v="3"/>
    <x v="2"/>
    <s v="No"/>
    <s v="Cash"/>
    <s v="Next Day Air"/>
    <s v="No"/>
    <s v="No"/>
    <x v="32"/>
    <s v="Credit Card"/>
    <s v="Fortnightly"/>
  </r>
  <r>
    <x v="2471"/>
    <x v="11"/>
    <x v="0"/>
    <x v="3"/>
    <s v="Footwear"/>
    <n v="83"/>
    <x v="19"/>
    <s v="M"/>
    <s v="Gray"/>
    <x v="1"/>
    <x v="24"/>
    <s v="No"/>
    <s v="Cash"/>
    <s v="Store Pickup"/>
    <s v="No"/>
    <s v="No"/>
    <x v="43"/>
    <s v="Cash"/>
    <s v="Annually"/>
  </r>
  <r>
    <x v="2472"/>
    <x v="41"/>
    <x v="0"/>
    <x v="5"/>
    <s v="Clothing"/>
    <n v="73"/>
    <x v="40"/>
    <s v="M"/>
    <s v="Peach"/>
    <x v="2"/>
    <x v="7"/>
    <s v="No"/>
    <s v="Bank Transfer"/>
    <s v="Standard"/>
    <s v="No"/>
    <s v="No"/>
    <x v="4"/>
    <s v="Credit Card"/>
    <s v="Annually"/>
  </r>
  <r>
    <x v="2473"/>
    <x v="9"/>
    <x v="0"/>
    <x v="20"/>
    <s v="Clothing"/>
    <n v="98"/>
    <x v="10"/>
    <s v="M"/>
    <s v="Red"/>
    <x v="0"/>
    <x v="5"/>
    <s v="No"/>
    <s v="Cash"/>
    <s v="Next Day Air"/>
    <s v="No"/>
    <s v="No"/>
    <x v="40"/>
    <s v="Cash"/>
    <s v="Quarterly"/>
  </r>
  <r>
    <x v="2474"/>
    <x v="51"/>
    <x v="0"/>
    <x v="17"/>
    <s v="Clothing"/>
    <n v="76"/>
    <x v="17"/>
    <s v="M"/>
    <s v="Olive"/>
    <x v="3"/>
    <x v="4"/>
    <s v="No"/>
    <s v="Cash"/>
    <s v="Store Pickup"/>
    <s v="No"/>
    <s v="No"/>
    <x v="5"/>
    <s v="Bank Transfer"/>
    <s v="Quarterly"/>
  </r>
  <r>
    <x v="2475"/>
    <x v="28"/>
    <x v="0"/>
    <x v="10"/>
    <s v="Clothing"/>
    <n v="43"/>
    <x v="18"/>
    <s v="S"/>
    <s v="Lavender"/>
    <x v="2"/>
    <x v="1"/>
    <s v="No"/>
    <s v="Bank Transfer"/>
    <s v="Next Day Air"/>
    <s v="No"/>
    <s v="No"/>
    <x v="13"/>
    <s v="Venmo"/>
    <s v="Monthly"/>
  </r>
  <r>
    <x v="2476"/>
    <x v="52"/>
    <x v="0"/>
    <x v="19"/>
    <s v="Accessories"/>
    <n v="60"/>
    <x v="24"/>
    <s v="M"/>
    <s v="Turquoise"/>
    <x v="2"/>
    <x v="18"/>
    <s v="No"/>
    <s v="Debit Card"/>
    <s v="Next Day Air"/>
    <s v="No"/>
    <s v="No"/>
    <x v="40"/>
    <s v="Cash"/>
    <s v="Monthly"/>
  </r>
  <r>
    <x v="2477"/>
    <x v="15"/>
    <x v="0"/>
    <x v="24"/>
    <s v="Accessories"/>
    <n v="40"/>
    <x v="18"/>
    <s v="L"/>
    <s v="Turquoise"/>
    <x v="1"/>
    <x v="22"/>
    <s v="No"/>
    <s v="Debit Card"/>
    <s v="2-Day Shipping"/>
    <s v="No"/>
    <s v="No"/>
    <x v="32"/>
    <s v="PayPal"/>
    <s v="Weekly"/>
  </r>
  <r>
    <x v="2478"/>
    <x v="20"/>
    <x v="0"/>
    <x v="20"/>
    <s v="Clothing"/>
    <n v="93"/>
    <x v="34"/>
    <s v="S"/>
    <s v="Maroon"/>
    <x v="0"/>
    <x v="6"/>
    <s v="No"/>
    <s v="Cash"/>
    <s v="2-Day Shipping"/>
    <s v="No"/>
    <s v="No"/>
    <x v="44"/>
    <s v="Bank Transfer"/>
    <s v="Every 3 Months"/>
  </r>
  <r>
    <x v="2479"/>
    <x v="43"/>
    <x v="0"/>
    <x v="10"/>
    <s v="Clothing"/>
    <n v="98"/>
    <x v="23"/>
    <s v="S"/>
    <s v="Olive"/>
    <x v="3"/>
    <x v="19"/>
    <s v="No"/>
    <s v="Venmo"/>
    <s v="Standard"/>
    <s v="No"/>
    <s v="No"/>
    <x v="8"/>
    <s v="Credit Card"/>
    <s v="Every 3 Months"/>
  </r>
  <r>
    <x v="2480"/>
    <x v="12"/>
    <x v="0"/>
    <x v="20"/>
    <s v="Clothing"/>
    <n v="91"/>
    <x v="31"/>
    <s v="XL"/>
    <s v="Maroon"/>
    <x v="2"/>
    <x v="3"/>
    <s v="No"/>
    <s v="Debit Card"/>
    <s v="Next Day Air"/>
    <s v="No"/>
    <s v="No"/>
    <x v="22"/>
    <s v="Credit Card"/>
    <s v="Fortnightly"/>
  </r>
  <r>
    <x v="2481"/>
    <x v="38"/>
    <x v="0"/>
    <x v="22"/>
    <s v="Accessories"/>
    <n v="92"/>
    <x v="32"/>
    <s v="XL"/>
    <s v="Cyan"/>
    <x v="3"/>
    <x v="3"/>
    <s v="No"/>
    <s v="Venmo"/>
    <s v="Free Shipping"/>
    <s v="No"/>
    <s v="No"/>
    <x v="31"/>
    <s v="Debit Card"/>
    <s v="Weekly"/>
  </r>
  <r>
    <x v="2482"/>
    <x v="28"/>
    <x v="0"/>
    <x v="8"/>
    <s v="Accessories"/>
    <n v="87"/>
    <x v="28"/>
    <s v="S"/>
    <s v="Peach"/>
    <x v="0"/>
    <x v="6"/>
    <s v="No"/>
    <s v="PayPal"/>
    <s v="Next Day Air"/>
    <s v="No"/>
    <s v="No"/>
    <x v="15"/>
    <s v="Credit Card"/>
    <s v="Every 3 Months"/>
  </r>
  <r>
    <x v="2483"/>
    <x v="45"/>
    <x v="0"/>
    <x v="11"/>
    <s v="Clothing"/>
    <n v="96"/>
    <x v="28"/>
    <s v="S"/>
    <s v="Teal"/>
    <x v="3"/>
    <x v="3"/>
    <s v="No"/>
    <s v="PayPal"/>
    <s v="Standard"/>
    <s v="No"/>
    <s v="No"/>
    <x v="6"/>
    <s v="Debit Card"/>
    <s v="Monthly"/>
  </r>
  <r>
    <x v="2484"/>
    <x v="52"/>
    <x v="0"/>
    <x v="15"/>
    <s v="Clothing"/>
    <n v="97"/>
    <x v="13"/>
    <s v="M"/>
    <s v="Green"/>
    <x v="2"/>
    <x v="6"/>
    <s v="No"/>
    <s v="Bank Transfer"/>
    <s v="2-Day Shipping"/>
    <s v="No"/>
    <s v="No"/>
    <x v="16"/>
    <s v="Cash"/>
    <s v="Every 3 Months"/>
  </r>
  <r>
    <x v="2485"/>
    <x v="49"/>
    <x v="0"/>
    <x v="0"/>
    <s v="Clothing"/>
    <n v="55"/>
    <x v="7"/>
    <s v="M"/>
    <s v="Beige"/>
    <x v="1"/>
    <x v="12"/>
    <s v="No"/>
    <s v="Credit Card"/>
    <s v="2-Day Shipping"/>
    <s v="No"/>
    <s v="No"/>
    <x v="10"/>
    <s v="Bank Transfer"/>
    <s v="Annually"/>
  </r>
  <r>
    <x v="2486"/>
    <x v="12"/>
    <x v="0"/>
    <x v="2"/>
    <s v="Clothing"/>
    <n v="58"/>
    <x v="21"/>
    <s v="L"/>
    <s v="Magenta"/>
    <x v="1"/>
    <x v="14"/>
    <s v="No"/>
    <s v="Credit Card"/>
    <s v="Store Pickup"/>
    <s v="No"/>
    <s v="No"/>
    <x v="49"/>
    <s v="Credit Card"/>
    <s v="Fortnightly"/>
  </r>
  <r>
    <x v="2487"/>
    <x v="9"/>
    <x v="0"/>
    <x v="23"/>
    <s v="Footwear"/>
    <n v="21"/>
    <x v="6"/>
    <s v="L"/>
    <s v="Violet"/>
    <x v="1"/>
    <x v="21"/>
    <s v="No"/>
    <s v="PayPal"/>
    <s v="Next Day Air"/>
    <s v="No"/>
    <s v="No"/>
    <x v="20"/>
    <s v="PayPal"/>
    <s v="Bi-Weekly"/>
  </r>
  <r>
    <x v="2488"/>
    <x v="19"/>
    <x v="0"/>
    <x v="8"/>
    <s v="Accessories"/>
    <n v="82"/>
    <x v="13"/>
    <s v="XL"/>
    <s v="Charcoal"/>
    <x v="2"/>
    <x v="14"/>
    <s v="No"/>
    <s v="Credit Card"/>
    <s v="Express"/>
    <s v="No"/>
    <s v="No"/>
    <x v="48"/>
    <s v="PayPal"/>
    <s v="Monthly"/>
  </r>
  <r>
    <x v="2489"/>
    <x v="17"/>
    <x v="0"/>
    <x v="7"/>
    <s v="Outerwear"/>
    <n v="34"/>
    <x v="45"/>
    <s v="M"/>
    <s v="Green"/>
    <x v="0"/>
    <x v="20"/>
    <s v="No"/>
    <s v="Credit Card"/>
    <s v="Express"/>
    <s v="No"/>
    <s v="No"/>
    <x v="16"/>
    <s v="Venmo"/>
    <s v="Quarterly"/>
  </r>
  <r>
    <x v="2490"/>
    <x v="16"/>
    <x v="0"/>
    <x v="0"/>
    <s v="Clothing"/>
    <n v="78"/>
    <x v="6"/>
    <s v="M"/>
    <s v="Gray"/>
    <x v="1"/>
    <x v="17"/>
    <s v="No"/>
    <s v="PayPal"/>
    <s v="Free Shipping"/>
    <s v="No"/>
    <s v="No"/>
    <x v="36"/>
    <s v="Cash"/>
    <s v="Every 3 Months"/>
  </r>
  <r>
    <x v="2491"/>
    <x v="6"/>
    <x v="0"/>
    <x v="8"/>
    <s v="Accessories"/>
    <n v="47"/>
    <x v="17"/>
    <s v="M"/>
    <s v="Magenta"/>
    <x v="1"/>
    <x v="25"/>
    <s v="No"/>
    <s v="Debit Card"/>
    <s v="Express"/>
    <s v="No"/>
    <s v="No"/>
    <x v="28"/>
    <s v="Bank Transfer"/>
    <s v="Monthly"/>
  </r>
  <r>
    <x v="2492"/>
    <x v="2"/>
    <x v="0"/>
    <x v="12"/>
    <s v="Accessories"/>
    <n v="96"/>
    <x v="45"/>
    <s v="S"/>
    <s v="Silver"/>
    <x v="2"/>
    <x v="7"/>
    <s v="No"/>
    <s v="Venmo"/>
    <s v="Next Day Air"/>
    <s v="No"/>
    <s v="No"/>
    <x v="11"/>
    <s v="Bank Transfer"/>
    <s v="Bi-Weekly"/>
  </r>
  <r>
    <x v="2493"/>
    <x v="3"/>
    <x v="0"/>
    <x v="20"/>
    <s v="Clothing"/>
    <n v="23"/>
    <x v="1"/>
    <s v="S"/>
    <s v="Beige"/>
    <x v="3"/>
    <x v="6"/>
    <s v="No"/>
    <s v="Cash"/>
    <s v="2-Day Shipping"/>
    <s v="No"/>
    <s v="No"/>
    <x v="49"/>
    <s v="Venmo"/>
    <s v="Every 3 Months"/>
  </r>
  <r>
    <x v="2494"/>
    <x v="32"/>
    <x v="0"/>
    <x v="9"/>
    <s v="Footwear"/>
    <n v="27"/>
    <x v="19"/>
    <s v="S"/>
    <s v="Peach"/>
    <x v="0"/>
    <x v="5"/>
    <s v="No"/>
    <s v="PayPal"/>
    <s v="Store Pickup"/>
    <s v="No"/>
    <s v="No"/>
    <x v="8"/>
    <s v="Debit Card"/>
    <s v="Annually"/>
  </r>
  <r>
    <x v="2495"/>
    <x v="37"/>
    <x v="0"/>
    <x v="21"/>
    <s v="Accessories"/>
    <n v="37"/>
    <x v="43"/>
    <s v="XL"/>
    <s v="Orange"/>
    <x v="1"/>
    <x v="0"/>
    <s v="No"/>
    <s v="Bank Transfer"/>
    <s v="Free Shipping"/>
    <s v="No"/>
    <s v="No"/>
    <x v="11"/>
    <s v="Credit Card"/>
    <s v="Every 3 Months"/>
  </r>
  <r>
    <x v="2496"/>
    <x v="29"/>
    <x v="0"/>
    <x v="18"/>
    <s v="Accessories"/>
    <n v="79"/>
    <x v="26"/>
    <s v="S"/>
    <s v="Yellow"/>
    <x v="2"/>
    <x v="4"/>
    <s v="No"/>
    <s v="Bank Transfer"/>
    <s v="Store Pickup"/>
    <s v="No"/>
    <s v="No"/>
    <x v="10"/>
    <s v="Credit Card"/>
    <s v="Weekly"/>
  </r>
  <r>
    <x v="2497"/>
    <x v="25"/>
    <x v="0"/>
    <x v="21"/>
    <s v="Accessories"/>
    <n v="40"/>
    <x v="24"/>
    <s v="M"/>
    <s v="Violet"/>
    <x v="2"/>
    <x v="19"/>
    <s v="No"/>
    <s v="Bank Transfer"/>
    <s v="Standard"/>
    <s v="No"/>
    <s v="No"/>
    <x v="40"/>
    <s v="Bank Transfer"/>
    <s v="Annually"/>
  </r>
  <r>
    <x v="2498"/>
    <x v="20"/>
    <x v="0"/>
    <x v="7"/>
    <s v="Outerwear"/>
    <n v="39"/>
    <x v="2"/>
    <s v="S"/>
    <s v="Green"/>
    <x v="3"/>
    <x v="5"/>
    <s v="No"/>
    <s v="Cash"/>
    <s v="Next Day Air"/>
    <s v="No"/>
    <s v="No"/>
    <x v="25"/>
    <s v="Cash"/>
    <s v="Fortnightly"/>
  </r>
  <r>
    <x v="2499"/>
    <x v="16"/>
    <x v="0"/>
    <x v="15"/>
    <s v="Clothing"/>
    <n v="73"/>
    <x v="7"/>
    <s v="L"/>
    <s v="Pink"/>
    <x v="2"/>
    <x v="0"/>
    <s v="No"/>
    <s v="Debit Card"/>
    <s v="Next Day Air"/>
    <s v="No"/>
    <s v="No"/>
    <x v="1"/>
    <s v="Cash"/>
    <s v="Quarterly"/>
  </r>
  <r>
    <x v="2500"/>
    <x v="35"/>
    <x v="0"/>
    <x v="24"/>
    <s v="Accessories"/>
    <n v="84"/>
    <x v="2"/>
    <s v="M"/>
    <s v="Violet"/>
    <x v="3"/>
    <x v="3"/>
    <s v="No"/>
    <s v="Credit Card"/>
    <s v="Store Pickup"/>
    <s v="No"/>
    <s v="No"/>
    <x v="18"/>
    <s v="Cash"/>
    <s v="Bi-Weekly"/>
  </r>
  <r>
    <x v="2501"/>
    <x v="34"/>
    <x v="0"/>
    <x v="6"/>
    <s v="Clothing"/>
    <n v="94"/>
    <x v="8"/>
    <s v="M"/>
    <s v="Violet"/>
    <x v="3"/>
    <x v="12"/>
    <s v="No"/>
    <s v="Cash"/>
    <s v="Free Shipping"/>
    <s v="No"/>
    <s v="No"/>
    <x v="48"/>
    <s v="Venmo"/>
    <s v="Bi-Weekly"/>
  </r>
  <r>
    <x v="2502"/>
    <x v="5"/>
    <x v="0"/>
    <x v="11"/>
    <s v="Clothing"/>
    <n v="47"/>
    <x v="37"/>
    <s v="L"/>
    <s v="Pink"/>
    <x v="1"/>
    <x v="7"/>
    <s v="No"/>
    <s v="Cash"/>
    <s v="Standard"/>
    <s v="No"/>
    <s v="No"/>
    <x v="14"/>
    <s v="PayPal"/>
    <s v="Every 3 Months"/>
  </r>
  <r>
    <x v="2503"/>
    <x v="28"/>
    <x v="0"/>
    <x v="23"/>
    <s v="Footwear"/>
    <n v="77"/>
    <x v="31"/>
    <s v="M"/>
    <s v="Violet"/>
    <x v="2"/>
    <x v="25"/>
    <s v="No"/>
    <s v="PayPal"/>
    <s v="Store Pickup"/>
    <s v="No"/>
    <s v="No"/>
    <x v="36"/>
    <s v="Debit Card"/>
    <s v="Bi-Weekly"/>
  </r>
  <r>
    <x v="2504"/>
    <x v="19"/>
    <x v="0"/>
    <x v="6"/>
    <s v="Clothing"/>
    <n v="94"/>
    <x v="3"/>
    <s v="M"/>
    <s v="Turquoise"/>
    <x v="0"/>
    <x v="17"/>
    <s v="No"/>
    <s v="Credit Card"/>
    <s v="Store Pickup"/>
    <s v="No"/>
    <s v="No"/>
    <x v="4"/>
    <s v="Cash"/>
    <s v="Bi-Weekly"/>
  </r>
  <r>
    <x v="2505"/>
    <x v="7"/>
    <x v="0"/>
    <x v="8"/>
    <s v="Accessories"/>
    <n v="75"/>
    <x v="26"/>
    <s v="M"/>
    <s v="Cyan"/>
    <x v="2"/>
    <x v="1"/>
    <s v="No"/>
    <s v="PayPal"/>
    <s v="Express"/>
    <s v="No"/>
    <s v="No"/>
    <x v="34"/>
    <s v="PayPal"/>
    <s v="Quarterly"/>
  </r>
  <r>
    <x v="2506"/>
    <x v="9"/>
    <x v="0"/>
    <x v="10"/>
    <s v="Clothing"/>
    <n v="82"/>
    <x v="14"/>
    <s v="XL"/>
    <s v="Orange"/>
    <x v="1"/>
    <x v="14"/>
    <s v="No"/>
    <s v="Debit Card"/>
    <s v="Free Shipping"/>
    <s v="No"/>
    <s v="No"/>
    <x v="5"/>
    <s v="Venmo"/>
    <s v="Annually"/>
  </r>
  <r>
    <x v="2507"/>
    <x v="44"/>
    <x v="0"/>
    <x v="9"/>
    <s v="Footwear"/>
    <n v="36"/>
    <x v="7"/>
    <s v="M"/>
    <s v="Cyan"/>
    <x v="3"/>
    <x v="3"/>
    <s v="No"/>
    <s v="PayPal"/>
    <s v="Store Pickup"/>
    <s v="No"/>
    <s v="No"/>
    <x v="18"/>
    <s v="Credit Card"/>
    <s v="Every 3 Months"/>
  </r>
  <r>
    <x v="2508"/>
    <x v="51"/>
    <x v="0"/>
    <x v="4"/>
    <s v="Footwear"/>
    <n v="90"/>
    <x v="18"/>
    <s v="XL"/>
    <s v="Indigo"/>
    <x v="1"/>
    <x v="0"/>
    <s v="No"/>
    <s v="Cash"/>
    <s v="2-Day Shipping"/>
    <s v="No"/>
    <s v="No"/>
    <x v="36"/>
    <s v="Debit Card"/>
    <s v="Bi-Weekly"/>
  </r>
  <r>
    <x v="2509"/>
    <x v="1"/>
    <x v="0"/>
    <x v="20"/>
    <s v="Clothing"/>
    <n v="48"/>
    <x v="47"/>
    <s v="M"/>
    <s v="Black"/>
    <x v="1"/>
    <x v="14"/>
    <s v="No"/>
    <s v="PayPal"/>
    <s v="Free Shipping"/>
    <s v="No"/>
    <s v="No"/>
    <x v="44"/>
    <s v="Bank Transfer"/>
    <s v="Quarterly"/>
  </r>
  <r>
    <x v="2510"/>
    <x v="37"/>
    <x v="0"/>
    <x v="14"/>
    <s v="Outerwear"/>
    <n v="42"/>
    <x v="45"/>
    <s v="L"/>
    <s v="Purple"/>
    <x v="0"/>
    <x v="14"/>
    <s v="No"/>
    <s v="Cash"/>
    <s v="Standard"/>
    <s v="No"/>
    <s v="No"/>
    <x v="26"/>
    <s v="Credit Card"/>
    <s v="Weekly"/>
  </r>
  <r>
    <x v="2511"/>
    <x v="22"/>
    <x v="0"/>
    <x v="21"/>
    <s v="Accessories"/>
    <n v="33"/>
    <x v="37"/>
    <s v="M"/>
    <s v="Cyan"/>
    <x v="2"/>
    <x v="2"/>
    <s v="No"/>
    <s v="Debit Card"/>
    <s v="Store Pickup"/>
    <s v="No"/>
    <s v="No"/>
    <x v="43"/>
    <s v="PayPal"/>
    <s v="Quarterly"/>
  </r>
  <r>
    <x v="2512"/>
    <x v="2"/>
    <x v="0"/>
    <x v="20"/>
    <s v="Clothing"/>
    <n v="63"/>
    <x v="25"/>
    <s v="M"/>
    <s v="Green"/>
    <x v="2"/>
    <x v="8"/>
    <s v="No"/>
    <s v="Credit Card"/>
    <s v="Free Shipping"/>
    <s v="No"/>
    <s v="No"/>
    <x v="41"/>
    <s v="Credit Card"/>
    <s v="Monthly"/>
  </r>
  <r>
    <x v="2513"/>
    <x v="28"/>
    <x v="0"/>
    <x v="8"/>
    <s v="Accessories"/>
    <n v="53"/>
    <x v="47"/>
    <s v="L"/>
    <s v="Teal"/>
    <x v="0"/>
    <x v="1"/>
    <s v="No"/>
    <s v="Debit Card"/>
    <s v="2-Day Shipping"/>
    <s v="No"/>
    <s v="No"/>
    <x v="38"/>
    <s v="Cash"/>
    <s v="Annually"/>
  </r>
  <r>
    <x v="2514"/>
    <x v="32"/>
    <x v="0"/>
    <x v="19"/>
    <s v="Accessories"/>
    <n v="37"/>
    <x v="29"/>
    <s v="L"/>
    <s v="Teal"/>
    <x v="1"/>
    <x v="6"/>
    <s v="No"/>
    <s v="Debit Card"/>
    <s v="Free Shipping"/>
    <s v="No"/>
    <s v="No"/>
    <x v="24"/>
    <s v="PayPal"/>
    <s v="Bi-Weekly"/>
  </r>
  <r>
    <x v="2515"/>
    <x v="43"/>
    <x v="0"/>
    <x v="0"/>
    <s v="Clothing"/>
    <n v="92"/>
    <x v="23"/>
    <s v="M"/>
    <s v="Magenta"/>
    <x v="2"/>
    <x v="19"/>
    <s v="No"/>
    <s v="Bank Transfer"/>
    <s v="2-Day Shipping"/>
    <s v="No"/>
    <s v="No"/>
    <x v="23"/>
    <s v="Cash"/>
    <s v="Monthly"/>
  </r>
  <r>
    <x v="2516"/>
    <x v="5"/>
    <x v="0"/>
    <x v="6"/>
    <s v="Clothing"/>
    <n v="73"/>
    <x v="40"/>
    <s v="XL"/>
    <s v="Brown"/>
    <x v="1"/>
    <x v="12"/>
    <s v="No"/>
    <s v="Bank Transfer"/>
    <s v="Standard"/>
    <s v="No"/>
    <s v="No"/>
    <x v="13"/>
    <s v="Debit Card"/>
    <s v="Quarterly"/>
  </r>
  <r>
    <x v="2517"/>
    <x v="14"/>
    <x v="0"/>
    <x v="5"/>
    <s v="Clothing"/>
    <n v="38"/>
    <x v="5"/>
    <s v="L"/>
    <s v="Orange"/>
    <x v="1"/>
    <x v="3"/>
    <s v="No"/>
    <s v="Credit Card"/>
    <s v="Standard"/>
    <s v="No"/>
    <s v="No"/>
    <x v="9"/>
    <s v="Venmo"/>
    <s v="Annually"/>
  </r>
  <r>
    <x v="2518"/>
    <x v="30"/>
    <x v="0"/>
    <x v="23"/>
    <s v="Footwear"/>
    <n v="51"/>
    <x v="1"/>
    <s v="XL"/>
    <s v="Blue"/>
    <x v="3"/>
    <x v="17"/>
    <s v="No"/>
    <s v="PayPal"/>
    <s v="Store Pickup"/>
    <s v="No"/>
    <s v="No"/>
    <x v="4"/>
    <s v="Venmo"/>
    <s v="Annually"/>
  </r>
  <r>
    <x v="2519"/>
    <x v="37"/>
    <x v="0"/>
    <x v="14"/>
    <s v="Outerwear"/>
    <n v="90"/>
    <x v="49"/>
    <s v="L"/>
    <s v="Magenta"/>
    <x v="1"/>
    <x v="8"/>
    <s v="No"/>
    <s v="Credit Card"/>
    <s v="Standard"/>
    <s v="No"/>
    <s v="No"/>
    <x v="33"/>
    <s v="Credit Card"/>
    <s v="Quarterly"/>
  </r>
  <r>
    <x v="2520"/>
    <x v="14"/>
    <x v="0"/>
    <x v="14"/>
    <s v="Outerwear"/>
    <n v="56"/>
    <x v="26"/>
    <s v="L"/>
    <s v="Magenta"/>
    <x v="2"/>
    <x v="0"/>
    <s v="No"/>
    <s v="Bank Transfer"/>
    <s v="Next Day Air"/>
    <s v="No"/>
    <s v="No"/>
    <x v="20"/>
    <s v="Cash"/>
    <s v="Every 3 Months"/>
  </r>
  <r>
    <x v="2521"/>
    <x v="26"/>
    <x v="0"/>
    <x v="8"/>
    <s v="Accessories"/>
    <n v="33"/>
    <x v="46"/>
    <s v="M"/>
    <s v="Magenta"/>
    <x v="3"/>
    <x v="14"/>
    <s v="No"/>
    <s v="Debit Card"/>
    <s v="Standard"/>
    <s v="No"/>
    <s v="No"/>
    <x v="27"/>
    <s v="PayPal"/>
    <s v="Every 3 Months"/>
  </r>
  <r>
    <x v="2522"/>
    <x v="30"/>
    <x v="0"/>
    <x v="22"/>
    <s v="Accessories"/>
    <n v="53"/>
    <x v="2"/>
    <s v="S"/>
    <s v="Olive"/>
    <x v="0"/>
    <x v="25"/>
    <s v="No"/>
    <s v="Cash"/>
    <s v="2-Day Shipping"/>
    <s v="No"/>
    <s v="No"/>
    <x v="41"/>
    <s v="Debit Card"/>
    <s v="Weekly"/>
  </r>
  <r>
    <x v="2523"/>
    <x v="49"/>
    <x v="0"/>
    <x v="8"/>
    <s v="Accessories"/>
    <n v="24"/>
    <x v="32"/>
    <s v="S"/>
    <s v="Cyan"/>
    <x v="1"/>
    <x v="23"/>
    <s v="No"/>
    <s v="Cash"/>
    <s v="Express"/>
    <s v="No"/>
    <s v="No"/>
    <x v="33"/>
    <s v="Bank Transfer"/>
    <s v="Annually"/>
  </r>
  <r>
    <x v="2524"/>
    <x v="52"/>
    <x v="0"/>
    <x v="7"/>
    <s v="Outerwear"/>
    <n v="59"/>
    <x v="23"/>
    <s v="M"/>
    <s v="Purple"/>
    <x v="1"/>
    <x v="18"/>
    <s v="No"/>
    <s v="Venmo"/>
    <s v="Express"/>
    <s v="No"/>
    <s v="No"/>
    <x v="2"/>
    <s v="Credit Card"/>
    <s v="Quarterly"/>
  </r>
  <r>
    <x v="2525"/>
    <x v="31"/>
    <x v="0"/>
    <x v="1"/>
    <s v="Clothing"/>
    <n v="72"/>
    <x v="0"/>
    <s v="M"/>
    <s v="Purple"/>
    <x v="0"/>
    <x v="19"/>
    <s v="No"/>
    <s v="PayPal"/>
    <s v="Standard"/>
    <s v="No"/>
    <s v="No"/>
    <x v="41"/>
    <s v="PayPal"/>
    <s v="Weekly"/>
  </r>
  <r>
    <x v="2526"/>
    <x v="36"/>
    <x v="0"/>
    <x v="6"/>
    <s v="Clothing"/>
    <n v="28"/>
    <x v="3"/>
    <s v="S"/>
    <s v="Peach"/>
    <x v="1"/>
    <x v="23"/>
    <s v="No"/>
    <s v="Bank Transfer"/>
    <s v="Express"/>
    <s v="No"/>
    <s v="No"/>
    <x v="48"/>
    <s v="PayPal"/>
    <s v="Bi-Weekly"/>
  </r>
  <r>
    <x v="2527"/>
    <x v="1"/>
    <x v="0"/>
    <x v="13"/>
    <s v="Clothing"/>
    <n v="36"/>
    <x v="26"/>
    <s v="M"/>
    <s v="Gold"/>
    <x v="3"/>
    <x v="15"/>
    <s v="No"/>
    <s v="Cash"/>
    <s v="Express"/>
    <s v="No"/>
    <s v="No"/>
    <x v="42"/>
    <s v="Bank Transfer"/>
    <s v="Every 3 Months"/>
  </r>
  <r>
    <x v="2528"/>
    <x v="16"/>
    <x v="0"/>
    <x v="16"/>
    <s v="Accessories"/>
    <n v="47"/>
    <x v="15"/>
    <s v="S"/>
    <s v="Peach"/>
    <x v="3"/>
    <x v="10"/>
    <s v="No"/>
    <s v="Bank Transfer"/>
    <s v="2-Day Shipping"/>
    <s v="No"/>
    <s v="No"/>
    <x v="4"/>
    <s v="Debit Card"/>
    <s v="Monthly"/>
  </r>
  <r>
    <x v="2529"/>
    <x v="50"/>
    <x v="0"/>
    <x v="24"/>
    <s v="Accessories"/>
    <n v="62"/>
    <x v="30"/>
    <s v="M"/>
    <s v="Magenta"/>
    <x v="1"/>
    <x v="10"/>
    <s v="No"/>
    <s v="Cash"/>
    <s v="Next Day Air"/>
    <s v="No"/>
    <s v="No"/>
    <x v="26"/>
    <s v="Bank Transfer"/>
    <s v="Monthly"/>
  </r>
  <r>
    <x v="2530"/>
    <x v="15"/>
    <x v="0"/>
    <x v="11"/>
    <s v="Clothing"/>
    <n v="98"/>
    <x v="2"/>
    <s v="S"/>
    <s v="Cyan"/>
    <x v="1"/>
    <x v="15"/>
    <s v="No"/>
    <s v="Debit Card"/>
    <s v="Free Shipping"/>
    <s v="No"/>
    <s v="No"/>
    <x v="40"/>
    <s v="Debit Card"/>
    <s v="Weekly"/>
  </r>
  <r>
    <x v="2531"/>
    <x v="49"/>
    <x v="0"/>
    <x v="3"/>
    <s v="Footwear"/>
    <n v="28"/>
    <x v="21"/>
    <s v="M"/>
    <s v="Violet"/>
    <x v="2"/>
    <x v="12"/>
    <s v="No"/>
    <s v="PayPal"/>
    <s v="Free Shipping"/>
    <s v="No"/>
    <s v="No"/>
    <x v="22"/>
    <s v="Cash"/>
    <s v="Every 3 Months"/>
  </r>
  <r>
    <x v="2532"/>
    <x v="0"/>
    <x v="0"/>
    <x v="20"/>
    <s v="Clothing"/>
    <n v="86"/>
    <x v="43"/>
    <s v="S"/>
    <s v="Charcoal"/>
    <x v="2"/>
    <x v="5"/>
    <s v="No"/>
    <s v="PayPal"/>
    <s v="Next Day Air"/>
    <s v="No"/>
    <s v="No"/>
    <x v="7"/>
    <s v="Debit Card"/>
    <s v="Weekly"/>
  </r>
  <r>
    <x v="2533"/>
    <x v="17"/>
    <x v="0"/>
    <x v="16"/>
    <s v="Accessories"/>
    <n v="46"/>
    <x v="38"/>
    <s v="S"/>
    <s v="Blue"/>
    <x v="2"/>
    <x v="0"/>
    <s v="No"/>
    <s v="Venmo"/>
    <s v="Standard"/>
    <s v="No"/>
    <s v="No"/>
    <x v="3"/>
    <s v="Cash"/>
    <s v="Bi-Weekly"/>
  </r>
  <r>
    <x v="2534"/>
    <x v="38"/>
    <x v="0"/>
    <x v="12"/>
    <s v="Accessories"/>
    <n v="42"/>
    <x v="41"/>
    <s v="XL"/>
    <s v="Red"/>
    <x v="3"/>
    <x v="4"/>
    <s v="No"/>
    <s v="PayPal"/>
    <s v="Free Shipping"/>
    <s v="No"/>
    <s v="No"/>
    <x v="17"/>
    <s v="Cash"/>
    <s v="Weekly"/>
  </r>
  <r>
    <x v="2535"/>
    <x v="36"/>
    <x v="0"/>
    <x v="7"/>
    <s v="Outerwear"/>
    <n v="80"/>
    <x v="34"/>
    <s v="S"/>
    <s v="Purple"/>
    <x v="0"/>
    <x v="20"/>
    <s v="No"/>
    <s v="Bank Transfer"/>
    <s v="Express"/>
    <s v="No"/>
    <s v="No"/>
    <x v="30"/>
    <s v="Bank Transfer"/>
    <s v="Fortnightly"/>
  </r>
  <r>
    <x v="2536"/>
    <x v="47"/>
    <x v="0"/>
    <x v="22"/>
    <s v="Accessories"/>
    <n v="39"/>
    <x v="19"/>
    <s v="L"/>
    <s v="Gray"/>
    <x v="1"/>
    <x v="8"/>
    <s v="No"/>
    <s v="Bank Transfer"/>
    <s v="Express"/>
    <s v="No"/>
    <s v="No"/>
    <x v="24"/>
    <s v="PayPal"/>
    <s v="Every 3 Months"/>
  </r>
  <r>
    <x v="2537"/>
    <x v="42"/>
    <x v="0"/>
    <x v="7"/>
    <s v="Outerwear"/>
    <n v="49"/>
    <x v="1"/>
    <s v="M"/>
    <s v="Purple"/>
    <x v="2"/>
    <x v="7"/>
    <s v="No"/>
    <s v="Debit Card"/>
    <s v="2-Day Shipping"/>
    <s v="No"/>
    <s v="No"/>
    <x v="48"/>
    <s v="PayPal"/>
    <s v="Fortnightly"/>
  </r>
  <r>
    <x v="2538"/>
    <x v="20"/>
    <x v="0"/>
    <x v="18"/>
    <s v="Accessories"/>
    <n v="32"/>
    <x v="32"/>
    <s v="M"/>
    <s v="Silver"/>
    <x v="2"/>
    <x v="19"/>
    <s v="No"/>
    <s v="Venmo"/>
    <s v="Next Day Air"/>
    <s v="No"/>
    <s v="No"/>
    <x v="42"/>
    <s v="Credit Card"/>
    <s v="Bi-Weekly"/>
  </r>
  <r>
    <x v="2539"/>
    <x v="23"/>
    <x v="0"/>
    <x v="3"/>
    <s v="Footwear"/>
    <n v="73"/>
    <x v="2"/>
    <s v="M"/>
    <s v="Purple"/>
    <x v="3"/>
    <x v="7"/>
    <s v="No"/>
    <s v="PayPal"/>
    <s v="Next Day Air"/>
    <s v="No"/>
    <s v="No"/>
    <x v="37"/>
    <s v="Cash"/>
    <s v="Bi-Weekly"/>
  </r>
  <r>
    <x v="2540"/>
    <x v="41"/>
    <x v="0"/>
    <x v="22"/>
    <s v="Accessories"/>
    <n v="42"/>
    <x v="32"/>
    <s v="M"/>
    <s v="Charcoal"/>
    <x v="2"/>
    <x v="20"/>
    <s v="No"/>
    <s v="PayPal"/>
    <s v="Free Shipping"/>
    <s v="No"/>
    <s v="No"/>
    <x v="47"/>
    <s v="Debit Card"/>
    <s v="Quarterly"/>
  </r>
  <r>
    <x v="2541"/>
    <x v="23"/>
    <x v="0"/>
    <x v="18"/>
    <s v="Accessories"/>
    <n v="58"/>
    <x v="47"/>
    <s v="M"/>
    <s v="Silver"/>
    <x v="1"/>
    <x v="2"/>
    <s v="No"/>
    <s v="Venmo"/>
    <s v="Next Day Air"/>
    <s v="No"/>
    <s v="No"/>
    <x v="21"/>
    <s v="Venmo"/>
    <s v="Every 3 Months"/>
  </r>
  <r>
    <x v="2542"/>
    <x v="12"/>
    <x v="0"/>
    <x v="16"/>
    <s v="Accessories"/>
    <n v="22"/>
    <x v="10"/>
    <s v="M"/>
    <s v="White"/>
    <x v="0"/>
    <x v="18"/>
    <s v="No"/>
    <s v="PayPal"/>
    <s v="Express"/>
    <s v="No"/>
    <s v="No"/>
    <x v="46"/>
    <s v="PayPal"/>
    <s v="Annually"/>
  </r>
  <r>
    <x v="2543"/>
    <x v="7"/>
    <x v="0"/>
    <x v="18"/>
    <s v="Accessories"/>
    <n v="56"/>
    <x v="8"/>
    <s v="L"/>
    <s v="Peach"/>
    <x v="1"/>
    <x v="2"/>
    <s v="No"/>
    <s v="Debit Card"/>
    <s v="Next Day Air"/>
    <s v="No"/>
    <s v="No"/>
    <x v="48"/>
    <s v="PayPal"/>
    <s v="Bi-Weekly"/>
  </r>
  <r>
    <x v="2544"/>
    <x v="5"/>
    <x v="0"/>
    <x v="13"/>
    <s v="Clothing"/>
    <n v="70"/>
    <x v="12"/>
    <s v="M"/>
    <s v="Red"/>
    <x v="1"/>
    <x v="25"/>
    <s v="No"/>
    <s v="Cash"/>
    <s v="Next Day Air"/>
    <s v="No"/>
    <s v="No"/>
    <x v="30"/>
    <s v="Venmo"/>
    <s v="Quarterly"/>
  </r>
  <r>
    <x v="2545"/>
    <x v="21"/>
    <x v="0"/>
    <x v="9"/>
    <s v="Footwear"/>
    <n v="50"/>
    <x v="21"/>
    <s v="L"/>
    <s v="Olive"/>
    <x v="1"/>
    <x v="20"/>
    <s v="No"/>
    <s v="Bank Transfer"/>
    <s v="Free Shipping"/>
    <s v="No"/>
    <s v="No"/>
    <x v="9"/>
    <s v="Debit Card"/>
    <s v="Annually"/>
  </r>
  <r>
    <x v="2546"/>
    <x v="6"/>
    <x v="0"/>
    <x v="23"/>
    <s v="Footwear"/>
    <n v="21"/>
    <x v="21"/>
    <s v="L"/>
    <s v="Gray"/>
    <x v="2"/>
    <x v="21"/>
    <s v="No"/>
    <s v="Venmo"/>
    <s v="Express"/>
    <s v="No"/>
    <s v="No"/>
    <x v="7"/>
    <s v="Credit Card"/>
    <s v="Quarterly"/>
  </r>
  <r>
    <x v="2547"/>
    <x v="36"/>
    <x v="0"/>
    <x v="14"/>
    <s v="Outerwear"/>
    <n v="97"/>
    <x v="16"/>
    <s v="M"/>
    <s v="Beige"/>
    <x v="2"/>
    <x v="4"/>
    <s v="No"/>
    <s v="Bank Transfer"/>
    <s v="2-Day Shipping"/>
    <s v="No"/>
    <s v="No"/>
    <x v="20"/>
    <s v="Cash"/>
    <s v="Weekly"/>
  </r>
  <r>
    <x v="2548"/>
    <x v="32"/>
    <x v="0"/>
    <x v="21"/>
    <s v="Accessories"/>
    <n v="63"/>
    <x v="21"/>
    <s v="L"/>
    <s v="Pink"/>
    <x v="0"/>
    <x v="22"/>
    <s v="No"/>
    <s v="Credit Card"/>
    <s v="Standard"/>
    <s v="No"/>
    <s v="No"/>
    <x v="11"/>
    <s v="Credit Card"/>
    <s v="Monthly"/>
  </r>
  <r>
    <x v="2549"/>
    <x v="38"/>
    <x v="0"/>
    <x v="14"/>
    <s v="Outerwear"/>
    <n v="60"/>
    <x v="41"/>
    <s v="M"/>
    <s v="Red"/>
    <x v="3"/>
    <x v="2"/>
    <s v="No"/>
    <s v="Credit Card"/>
    <s v="Standard"/>
    <s v="No"/>
    <s v="No"/>
    <x v="47"/>
    <s v="Debit Card"/>
    <s v="Every 3 Months"/>
  </r>
  <r>
    <x v="2550"/>
    <x v="10"/>
    <x v="0"/>
    <x v="23"/>
    <s v="Footwear"/>
    <n v="52"/>
    <x v="13"/>
    <s v="XL"/>
    <s v="Peach"/>
    <x v="3"/>
    <x v="21"/>
    <s v="No"/>
    <s v="Credit Card"/>
    <s v="Store Pickup"/>
    <s v="No"/>
    <s v="No"/>
    <x v="48"/>
    <s v="Debit Card"/>
    <s v="Fortnightly"/>
  </r>
  <r>
    <x v="2551"/>
    <x v="26"/>
    <x v="0"/>
    <x v="9"/>
    <s v="Footwear"/>
    <n v="32"/>
    <x v="46"/>
    <s v="M"/>
    <s v="Maroon"/>
    <x v="0"/>
    <x v="7"/>
    <s v="No"/>
    <s v="Cash"/>
    <s v="Next Day Air"/>
    <s v="No"/>
    <s v="No"/>
    <x v="19"/>
    <s v="Debit Card"/>
    <s v="Annually"/>
  </r>
  <r>
    <x v="2552"/>
    <x v="12"/>
    <x v="0"/>
    <x v="22"/>
    <s v="Accessories"/>
    <n v="48"/>
    <x v="33"/>
    <s v="XL"/>
    <s v="Purple"/>
    <x v="1"/>
    <x v="4"/>
    <s v="No"/>
    <s v="Cash"/>
    <s v="2-Day Shipping"/>
    <s v="No"/>
    <s v="No"/>
    <x v="21"/>
    <s v="Credit Card"/>
    <s v="Annually"/>
  </r>
  <r>
    <x v="2553"/>
    <x v="28"/>
    <x v="0"/>
    <x v="16"/>
    <s v="Accessories"/>
    <n v="25"/>
    <x v="34"/>
    <s v="M"/>
    <s v="Maroon"/>
    <x v="2"/>
    <x v="9"/>
    <s v="No"/>
    <s v="Cash"/>
    <s v="Store Pickup"/>
    <s v="No"/>
    <s v="No"/>
    <x v="40"/>
    <s v="Venmo"/>
    <s v="Every 3 Months"/>
  </r>
  <r>
    <x v="2554"/>
    <x v="47"/>
    <x v="0"/>
    <x v="16"/>
    <s v="Accessories"/>
    <n v="68"/>
    <x v="23"/>
    <s v="M"/>
    <s v="Gray"/>
    <x v="2"/>
    <x v="24"/>
    <s v="No"/>
    <s v="Bank Transfer"/>
    <s v="Store Pickup"/>
    <s v="No"/>
    <s v="No"/>
    <x v="3"/>
    <s v="Debit Card"/>
    <s v="Bi-Weekly"/>
  </r>
  <r>
    <x v="2555"/>
    <x v="41"/>
    <x v="0"/>
    <x v="13"/>
    <s v="Clothing"/>
    <n v="74"/>
    <x v="37"/>
    <s v="M"/>
    <s v="Gray"/>
    <x v="3"/>
    <x v="1"/>
    <s v="No"/>
    <s v="PayPal"/>
    <s v="Standard"/>
    <s v="No"/>
    <s v="No"/>
    <x v="2"/>
    <s v="Credit Card"/>
    <s v="Weekly"/>
  </r>
  <r>
    <x v="2556"/>
    <x v="41"/>
    <x v="0"/>
    <x v="17"/>
    <s v="Clothing"/>
    <n v="88"/>
    <x v="6"/>
    <s v="XL"/>
    <s v="Magenta"/>
    <x v="3"/>
    <x v="0"/>
    <s v="No"/>
    <s v="PayPal"/>
    <s v="Standard"/>
    <s v="No"/>
    <s v="No"/>
    <x v="7"/>
    <s v="Bank Transfer"/>
    <s v="Quarterly"/>
  </r>
  <r>
    <x v="2557"/>
    <x v="27"/>
    <x v="0"/>
    <x v="6"/>
    <s v="Clothing"/>
    <n v="23"/>
    <x v="19"/>
    <s v="L"/>
    <s v="Cyan"/>
    <x v="1"/>
    <x v="20"/>
    <s v="No"/>
    <s v="Venmo"/>
    <s v="Standard"/>
    <s v="No"/>
    <s v="No"/>
    <x v="14"/>
    <s v="PayPal"/>
    <s v="Fortnightly"/>
  </r>
  <r>
    <x v="2558"/>
    <x v="34"/>
    <x v="0"/>
    <x v="15"/>
    <s v="Clothing"/>
    <n v="32"/>
    <x v="18"/>
    <s v="M"/>
    <s v="Silver"/>
    <x v="3"/>
    <x v="2"/>
    <s v="No"/>
    <s v="Cash"/>
    <s v="Express"/>
    <s v="No"/>
    <s v="No"/>
    <x v="37"/>
    <s v="PayPal"/>
    <s v="Fortnightly"/>
  </r>
  <r>
    <x v="2559"/>
    <x v="39"/>
    <x v="0"/>
    <x v="22"/>
    <s v="Accessories"/>
    <n v="71"/>
    <x v="16"/>
    <s v="S"/>
    <s v="Green"/>
    <x v="0"/>
    <x v="17"/>
    <s v="No"/>
    <s v="Venmo"/>
    <s v="Free Shipping"/>
    <s v="No"/>
    <s v="No"/>
    <x v="33"/>
    <s v="Debit Card"/>
    <s v="Every 3 Months"/>
  </r>
  <r>
    <x v="2560"/>
    <x v="44"/>
    <x v="0"/>
    <x v="23"/>
    <s v="Footwear"/>
    <n v="62"/>
    <x v="18"/>
    <s v="M"/>
    <s v="Violet"/>
    <x v="1"/>
    <x v="2"/>
    <s v="No"/>
    <s v="Debit Card"/>
    <s v="Next Day Air"/>
    <s v="No"/>
    <s v="No"/>
    <x v="14"/>
    <s v="Debit Card"/>
    <s v="Bi-Weekly"/>
  </r>
  <r>
    <x v="2561"/>
    <x v="45"/>
    <x v="0"/>
    <x v="15"/>
    <s v="Clothing"/>
    <n v="20"/>
    <x v="14"/>
    <s v="L"/>
    <s v="Magenta"/>
    <x v="1"/>
    <x v="2"/>
    <s v="No"/>
    <s v="Credit Card"/>
    <s v="Free Shipping"/>
    <s v="No"/>
    <s v="No"/>
    <x v="17"/>
    <s v="Debit Card"/>
    <s v="Quarterly"/>
  </r>
  <r>
    <x v="2562"/>
    <x v="9"/>
    <x v="0"/>
    <x v="6"/>
    <s v="Clothing"/>
    <n v="62"/>
    <x v="28"/>
    <s v="XL"/>
    <s v="Yellow"/>
    <x v="1"/>
    <x v="10"/>
    <s v="No"/>
    <s v="Debit Card"/>
    <s v="Standard"/>
    <s v="No"/>
    <s v="No"/>
    <x v="46"/>
    <s v="Cash"/>
    <s v="Fortnightly"/>
  </r>
  <r>
    <x v="2563"/>
    <x v="28"/>
    <x v="0"/>
    <x v="21"/>
    <s v="Accessories"/>
    <n v="81"/>
    <x v="2"/>
    <s v="XL"/>
    <s v="Gray"/>
    <x v="0"/>
    <x v="9"/>
    <s v="No"/>
    <s v="PayPal"/>
    <s v="Standard"/>
    <s v="No"/>
    <s v="No"/>
    <x v="43"/>
    <s v="Venmo"/>
    <s v="Every 3 Months"/>
  </r>
  <r>
    <x v="2564"/>
    <x v="32"/>
    <x v="0"/>
    <x v="18"/>
    <s v="Accessories"/>
    <n v="90"/>
    <x v="0"/>
    <s v="L"/>
    <s v="Indigo"/>
    <x v="0"/>
    <x v="21"/>
    <s v="No"/>
    <s v="Debit Card"/>
    <s v="2-Day Shipping"/>
    <s v="No"/>
    <s v="No"/>
    <x v="46"/>
    <s v="Bank Transfer"/>
    <s v="Weekly"/>
  </r>
  <r>
    <x v="2565"/>
    <x v="11"/>
    <x v="0"/>
    <x v="20"/>
    <s v="Clothing"/>
    <n v="43"/>
    <x v="34"/>
    <s v="S"/>
    <s v="Indigo"/>
    <x v="3"/>
    <x v="15"/>
    <s v="No"/>
    <s v="Debit Card"/>
    <s v="Store Pickup"/>
    <s v="No"/>
    <s v="No"/>
    <x v="6"/>
    <s v="Venmo"/>
    <s v="Quarterly"/>
  </r>
  <r>
    <x v="2566"/>
    <x v="25"/>
    <x v="0"/>
    <x v="8"/>
    <s v="Accessories"/>
    <n v="38"/>
    <x v="9"/>
    <s v="S"/>
    <s v="Yellow"/>
    <x v="3"/>
    <x v="13"/>
    <s v="No"/>
    <s v="Credit Card"/>
    <s v="Standard"/>
    <s v="No"/>
    <s v="No"/>
    <x v="34"/>
    <s v="PayPal"/>
    <s v="Quarterly"/>
  </r>
  <r>
    <x v="2567"/>
    <x v="1"/>
    <x v="0"/>
    <x v="12"/>
    <s v="Accessories"/>
    <n v="25"/>
    <x v="49"/>
    <s v="XL"/>
    <s v="Gold"/>
    <x v="1"/>
    <x v="24"/>
    <s v="No"/>
    <s v="Venmo"/>
    <s v="Store Pickup"/>
    <s v="No"/>
    <s v="No"/>
    <x v="37"/>
    <s v="Cash"/>
    <s v="Fortnightly"/>
  </r>
  <r>
    <x v="2568"/>
    <x v="16"/>
    <x v="0"/>
    <x v="17"/>
    <s v="Clothing"/>
    <n v="98"/>
    <x v="21"/>
    <s v="XL"/>
    <s v="Green"/>
    <x v="0"/>
    <x v="24"/>
    <s v="No"/>
    <s v="Cash"/>
    <s v="Express"/>
    <s v="No"/>
    <s v="No"/>
    <x v="32"/>
    <s v="PayPal"/>
    <s v="Fortnightly"/>
  </r>
  <r>
    <x v="2569"/>
    <x v="32"/>
    <x v="0"/>
    <x v="10"/>
    <s v="Clothing"/>
    <n v="75"/>
    <x v="14"/>
    <s v="M"/>
    <s v="Charcoal"/>
    <x v="1"/>
    <x v="6"/>
    <s v="No"/>
    <s v="Debit Card"/>
    <s v="Free Shipping"/>
    <s v="No"/>
    <s v="No"/>
    <x v="9"/>
    <s v="Bank Transfer"/>
    <s v="Bi-Weekly"/>
  </r>
  <r>
    <x v="2570"/>
    <x v="24"/>
    <x v="0"/>
    <x v="4"/>
    <s v="Footwear"/>
    <n v="27"/>
    <x v="35"/>
    <s v="XL"/>
    <s v="Olive"/>
    <x v="1"/>
    <x v="17"/>
    <s v="No"/>
    <s v="Bank Transfer"/>
    <s v="Store Pickup"/>
    <s v="No"/>
    <s v="No"/>
    <x v="45"/>
    <s v="PayPal"/>
    <s v="Fortnightly"/>
  </r>
  <r>
    <x v="2571"/>
    <x v="4"/>
    <x v="0"/>
    <x v="12"/>
    <s v="Accessories"/>
    <n v="27"/>
    <x v="16"/>
    <s v="L"/>
    <s v="Black"/>
    <x v="0"/>
    <x v="1"/>
    <s v="No"/>
    <s v="Credit Card"/>
    <s v="Standard"/>
    <s v="No"/>
    <s v="No"/>
    <x v="26"/>
    <s v="Cash"/>
    <s v="Fortnightly"/>
  </r>
  <r>
    <x v="2572"/>
    <x v="22"/>
    <x v="0"/>
    <x v="0"/>
    <s v="Clothing"/>
    <n v="42"/>
    <x v="47"/>
    <s v="M"/>
    <s v="Silver"/>
    <x v="3"/>
    <x v="20"/>
    <s v="No"/>
    <s v="Debit Card"/>
    <s v="Next Day Air"/>
    <s v="No"/>
    <s v="No"/>
    <x v="19"/>
    <s v="Bank Transfer"/>
    <s v="Quarterly"/>
  </r>
  <r>
    <x v="2573"/>
    <x v="22"/>
    <x v="0"/>
    <x v="17"/>
    <s v="Clothing"/>
    <n v="90"/>
    <x v="35"/>
    <s v="M"/>
    <s v="Red"/>
    <x v="2"/>
    <x v="14"/>
    <s v="No"/>
    <s v="Bank Transfer"/>
    <s v="Store Pickup"/>
    <s v="No"/>
    <s v="No"/>
    <x v="43"/>
    <s v="Bank Transfer"/>
    <s v="Annually"/>
  </r>
  <r>
    <x v="2574"/>
    <x v="7"/>
    <x v="0"/>
    <x v="19"/>
    <s v="Accessories"/>
    <n v="63"/>
    <x v="20"/>
    <s v="M"/>
    <s v="Brown"/>
    <x v="2"/>
    <x v="12"/>
    <s v="No"/>
    <s v="Credit Card"/>
    <s v="2-Day Shipping"/>
    <s v="No"/>
    <s v="No"/>
    <x v="8"/>
    <s v="Credit Card"/>
    <s v="Fortnightly"/>
  </r>
  <r>
    <x v="2575"/>
    <x v="10"/>
    <x v="0"/>
    <x v="6"/>
    <s v="Clothing"/>
    <n v="96"/>
    <x v="46"/>
    <s v="M"/>
    <s v="Silver"/>
    <x v="3"/>
    <x v="17"/>
    <s v="No"/>
    <s v="Cash"/>
    <s v="Express"/>
    <s v="No"/>
    <s v="No"/>
    <x v="44"/>
    <s v="PayPal"/>
    <s v="Annually"/>
  </r>
  <r>
    <x v="2576"/>
    <x v="30"/>
    <x v="0"/>
    <x v="15"/>
    <s v="Clothing"/>
    <n v="40"/>
    <x v="13"/>
    <s v="M"/>
    <s v="Silver"/>
    <x v="0"/>
    <x v="19"/>
    <s v="No"/>
    <s v="PayPal"/>
    <s v="Free Shipping"/>
    <s v="No"/>
    <s v="No"/>
    <x v="5"/>
    <s v="Debit Card"/>
    <s v="Quarterly"/>
  </r>
  <r>
    <x v="2577"/>
    <x v="16"/>
    <x v="0"/>
    <x v="20"/>
    <s v="Clothing"/>
    <n v="39"/>
    <x v="46"/>
    <s v="L"/>
    <s v="Black"/>
    <x v="3"/>
    <x v="9"/>
    <s v="No"/>
    <s v="Debit Card"/>
    <s v="Next Day Air"/>
    <s v="No"/>
    <s v="No"/>
    <x v="10"/>
    <s v="Bank Transfer"/>
    <s v="Monthly"/>
  </r>
  <r>
    <x v="2578"/>
    <x v="22"/>
    <x v="0"/>
    <x v="12"/>
    <s v="Accessories"/>
    <n v="48"/>
    <x v="34"/>
    <s v="M"/>
    <s v="Purple"/>
    <x v="3"/>
    <x v="20"/>
    <s v="No"/>
    <s v="Bank Transfer"/>
    <s v="Free Shipping"/>
    <s v="No"/>
    <s v="No"/>
    <x v="35"/>
    <s v="Cash"/>
    <s v="Quarterly"/>
  </r>
  <r>
    <x v="2579"/>
    <x v="13"/>
    <x v="0"/>
    <x v="0"/>
    <s v="Clothing"/>
    <n v="20"/>
    <x v="46"/>
    <s v="M"/>
    <s v="Purple"/>
    <x v="2"/>
    <x v="18"/>
    <s v="No"/>
    <s v="Venmo"/>
    <s v="Express"/>
    <s v="No"/>
    <s v="No"/>
    <x v="19"/>
    <s v="Venmo"/>
    <s v="Weekly"/>
  </r>
  <r>
    <x v="2580"/>
    <x v="49"/>
    <x v="0"/>
    <x v="2"/>
    <s v="Clothing"/>
    <n v="29"/>
    <x v="2"/>
    <s v="S"/>
    <s v="Turquoise"/>
    <x v="2"/>
    <x v="15"/>
    <s v="No"/>
    <s v="Cash"/>
    <s v="Store Pickup"/>
    <s v="No"/>
    <s v="No"/>
    <x v="21"/>
    <s v="Bank Transfer"/>
    <s v="Quarterly"/>
  </r>
  <r>
    <x v="2581"/>
    <x v="9"/>
    <x v="0"/>
    <x v="10"/>
    <s v="Clothing"/>
    <n v="81"/>
    <x v="5"/>
    <s v="M"/>
    <s v="Gold"/>
    <x v="0"/>
    <x v="10"/>
    <s v="No"/>
    <s v="Bank Transfer"/>
    <s v="Express"/>
    <s v="No"/>
    <s v="No"/>
    <x v="26"/>
    <s v="Credit Card"/>
    <s v="Monthly"/>
  </r>
  <r>
    <x v="2582"/>
    <x v="1"/>
    <x v="0"/>
    <x v="10"/>
    <s v="Clothing"/>
    <n v="98"/>
    <x v="45"/>
    <s v="S"/>
    <s v="Indigo"/>
    <x v="3"/>
    <x v="15"/>
    <s v="No"/>
    <s v="Venmo"/>
    <s v="2-Day Shipping"/>
    <s v="No"/>
    <s v="No"/>
    <x v="7"/>
    <s v="Venmo"/>
    <s v="Every 3 Months"/>
  </r>
  <r>
    <x v="2583"/>
    <x v="28"/>
    <x v="0"/>
    <x v="2"/>
    <s v="Clothing"/>
    <n v="93"/>
    <x v="19"/>
    <s v="M"/>
    <s v="Lavender"/>
    <x v="3"/>
    <x v="25"/>
    <s v="No"/>
    <s v="Bank Transfer"/>
    <s v="Next Day Air"/>
    <s v="No"/>
    <s v="No"/>
    <x v="44"/>
    <s v="Cash"/>
    <s v="Weekly"/>
  </r>
  <r>
    <x v="2584"/>
    <x v="8"/>
    <x v="0"/>
    <x v="20"/>
    <s v="Clothing"/>
    <n v="30"/>
    <x v="20"/>
    <s v="L"/>
    <s v="Blue"/>
    <x v="2"/>
    <x v="3"/>
    <s v="No"/>
    <s v="PayPal"/>
    <s v="Store Pickup"/>
    <s v="No"/>
    <s v="No"/>
    <x v="8"/>
    <s v="Bank Transfer"/>
    <s v="Bi-Weekly"/>
  </r>
  <r>
    <x v="2585"/>
    <x v="9"/>
    <x v="0"/>
    <x v="12"/>
    <s v="Accessories"/>
    <n v="37"/>
    <x v="48"/>
    <s v="L"/>
    <s v="Maroon"/>
    <x v="3"/>
    <x v="14"/>
    <s v="No"/>
    <s v="Venmo"/>
    <s v="Free Shipping"/>
    <s v="No"/>
    <s v="No"/>
    <x v="5"/>
    <s v="Debit Card"/>
    <s v="Weekly"/>
  </r>
  <r>
    <x v="2586"/>
    <x v="30"/>
    <x v="0"/>
    <x v="7"/>
    <s v="Outerwear"/>
    <n v="28"/>
    <x v="1"/>
    <s v="L"/>
    <s v="Yellow"/>
    <x v="0"/>
    <x v="12"/>
    <s v="No"/>
    <s v="Venmo"/>
    <s v="Express"/>
    <s v="No"/>
    <s v="No"/>
    <x v="43"/>
    <s v="Credit Card"/>
    <s v="Every 3 Months"/>
  </r>
  <r>
    <x v="2587"/>
    <x v="0"/>
    <x v="0"/>
    <x v="18"/>
    <s v="Accessories"/>
    <n v="29"/>
    <x v="39"/>
    <s v="M"/>
    <s v="Purple"/>
    <x v="0"/>
    <x v="18"/>
    <s v="No"/>
    <s v="PayPal"/>
    <s v="Express"/>
    <s v="No"/>
    <s v="No"/>
    <x v="32"/>
    <s v="PayPal"/>
    <s v="Every 3 Months"/>
  </r>
  <r>
    <x v="2588"/>
    <x v="42"/>
    <x v="0"/>
    <x v="21"/>
    <s v="Accessories"/>
    <n v="49"/>
    <x v="12"/>
    <s v="M"/>
    <s v="Peach"/>
    <x v="2"/>
    <x v="4"/>
    <s v="No"/>
    <s v="Venmo"/>
    <s v="Free Shipping"/>
    <s v="No"/>
    <s v="No"/>
    <x v="25"/>
    <s v="Venmo"/>
    <s v="Bi-Weekly"/>
  </r>
  <r>
    <x v="2589"/>
    <x v="16"/>
    <x v="0"/>
    <x v="13"/>
    <s v="Clothing"/>
    <n v="53"/>
    <x v="25"/>
    <s v="M"/>
    <s v="Silver"/>
    <x v="0"/>
    <x v="8"/>
    <s v="No"/>
    <s v="Bank Transfer"/>
    <s v="2-Day Shipping"/>
    <s v="No"/>
    <s v="No"/>
    <x v="4"/>
    <s v="PayPal"/>
    <s v="Annually"/>
  </r>
  <r>
    <x v="2590"/>
    <x v="9"/>
    <x v="0"/>
    <x v="24"/>
    <s v="Accessories"/>
    <n v="66"/>
    <x v="18"/>
    <s v="M"/>
    <s v="Turquoise"/>
    <x v="2"/>
    <x v="16"/>
    <s v="No"/>
    <s v="PayPal"/>
    <s v="Free Shipping"/>
    <s v="No"/>
    <s v="No"/>
    <x v="31"/>
    <s v="Venmo"/>
    <s v="Annually"/>
  </r>
  <r>
    <x v="2591"/>
    <x v="37"/>
    <x v="0"/>
    <x v="14"/>
    <s v="Outerwear"/>
    <n v="61"/>
    <x v="35"/>
    <s v="S"/>
    <s v="Olive"/>
    <x v="1"/>
    <x v="13"/>
    <s v="No"/>
    <s v="Debit Card"/>
    <s v="Express"/>
    <s v="No"/>
    <s v="No"/>
    <x v="19"/>
    <s v="Cash"/>
    <s v="Quarterly"/>
  </r>
  <r>
    <x v="2592"/>
    <x v="51"/>
    <x v="0"/>
    <x v="6"/>
    <s v="Clothing"/>
    <n v="23"/>
    <x v="44"/>
    <s v="XL"/>
    <s v="Peach"/>
    <x v="2"/>
    <x v="14"/>
    <s v="No"/>
    <s v="Cash"/>
    <s v="Store Pickup"/>
    <s v="No"/>
    <s v="No"/>
    <x v="21"/>
    <s v="Venmo"/>
    <s v="Quarterly"/>
  </r>
  <r>
    <x v="2593"/>
    <x v="24"/>
    <x v="0"/>
    <x v="13"/>
    <s v="Clothing"/>
    <n v="36"/>
    <x v="24"/>
    <s v="S"/>
    <s v="Indigo"/>
    <x v="3"/>
    <x v="10"/>
    <s v="No"/>
    <s v="Debit Card"/>
    <s v="Store Pickup"/>
    <s v="No"/>
    <s v="No"/>
    <x v="44"/>
    <s v="Bank Transfer"/>
    <s v="Every 3 Months"/>
  </r>
  <r>
    <x v="2594"/>
    <x v="35"/>
    <x v="0"/>
    <x v="11"/>
    <s v="Clothing"/>
    <n v="81"/>
    <x v="6"/>
    <s v="L"/>
    <s v="Indigo"/>
    <x v="3"/>
    <x v="15"/>
    <s v="No"/>
    <s v="Credit Card"/>
    <s v="Free Shipping"/>
    <s v="No"/>
    <s v="No"/>
    <x v="29"/>
    <s v="Cash"/>
    <s v="Every 3 Months"/>
  </r>
  <r>
    <x v="2595"/>
    <x v="26"/>
    <x v="0"/>
    <x v="0"/>
    <s v="Clothing"/>
    <n v="56"/>
    <x v="44"/>
    <s v="XL"/>
    <s v="Maroon"/>
    <x v="2"/>
    <x v="4"/>
    <s v="No"/>
    <s v="Credit Card"/>
    <s v="Free Shipping"/>
    <s v="No"/>
    <s v="No"/>
    <x v="35"/>
    <s v="Bank Transfer"/>
    <s v="Bi-Weekly"/>
  </r>
  <r>
    <x v="2596"/>
    <x v="6"/>
    <x v="0"/>
    <x v="5"/>
    <s v="Clothing"/>
    <n v="78"/>
    <x v="7"/>
    <s v="L"/>
    <s v="Black"/>
    <x v="1"/>
    <x v="21"/>
    <s v="No"/>
    <s v="Venmo"/>
    <s v="Next Day Air"/>
    <s v="No"/>
    <s v="No"/>
    <x v="31"/>
    <s v="Credit Card"/>
    <s v="Monthly"/>
  </r>
  <r>
    <x v="2597"/>
    <x v="52"/>
    <x v="0"/>
    <x v="16"/>
    <s v="Accessories"/>
    <n v="25"/>
    <x v="15"/>
    <s v="XL"/>
    <s v="Teal"/>
    <x v="2"/>
    <x v="14"/>
    <s v="No"/>
    <s v="Bank Transfer"/>
    <s v="Store Pickup"/>
    <s v="No"/>
    <s v="No"/>
    <x v="21"/>
    <s v="Venmo"/>
    <s v="Bi-Weekly"/>
  </r>
  <r>
    <x v="2598"/>
    <x v="14"/>
    <x v="0"/>
    <x v="21"/>
    <s v="Accessories"/>
    <n v="86"/>
    <x v="22"/>
    <s v="XL"/>
    <s v="Olive"/>
    <x v="3"/>
    <x v="13"/>
    <s v="No"/>
    <s v="Credit Card"/>
    <s v="Express"/>
    <s v="No"/>
    <s v="No"/>
    <x v="4"/>
    <s v="Debit Card"/>
    <s v="Annually"/>
  </r>
  <r>
    <x v="2599"/>
    <x v="6"/>
    <x v="0"/>
    <x v="16"/>
    <s v="Accessories"/>
    <n v="99"/>
    <x v="34"/>
    <s v="M"/>
    <s v="Gold"/>
    <x v="0"/>
    <x v="23"/>
    <s v="No"/>
    <s v="Credit Card"/>
    <s v="Express"/>
    <s v="No"/>
    <s v="No"/>
    <x v="26"/>
    <s v="Credit Card"/>
    <s v="Monthly"/>
  </r>
  <r>
    <x v="2600"/>
    <x v="3"/>
    <x v="0"/>
    <x v="22"/>
    <s v="Accessories"/>
    <n v="83"/>
    <x v="14"/>
    <s v="M"/>
    <s v="Gray"/>
    <x v="3"/>
    <x v="20"/>
    <s v="No"/>
    <s v="Debit Card"/>
    <s v="Express"/>
    <s v="No"/>
    <s v="No"/>
    <x v="49"/>
    <s v="Bank Transfer"/>
    <s v="Bi-Weekly"/>
  </r>
  <r>
    <x v="2601"/>
    <x v="12"/>
    <x v="0"/>
    <x v="10"/>
    <s v="Clothing"/>
    <n v="33"/>
    <x v="16"/>
    <s v="L"/>
    <s v="Orange"/>
    <x v="0"/>
    <x v="3"/>
    <s v="No"/>
    <s v="PayPal"/>
    <s v="Store Pickup"/>
    <s v="No"/>
    <s v="No"/>
    <x v="34"/>
    <s v="Cash"/>
    <s v="Monthly"/>
  </r>
  <r>
    <x v="2602"/>
    <x v="13"/>
    <x v="0"/>
    <x v="7"/>
    <s v="Outerwear"/>
    <n v="44"/>
    <x v="36"/>
    <s v="M"/>
    <s v="Black"/>
    <x v="3"/>
    <x v="3"/>
    <s v="No"/>
    <s v="Venmo"/>
    <s v="Free Shipping"/>
    <s v="No"/>
    <s v="No"/>
    <x v="43"/>
    <s v="Venmo"/>
    <s v="Quarterly"/>
  </r>
  <r>
    <x v="2603"/>
    <x v="28"/>
    <x v="0"/>
    <x v="10"/>
    <s v="Clothing"/>
    <n v="58"/>
    <x v="47"/>
    <s v="M"/>
    <s v="Teal"/>
    <x v="1"/>
    <x v="2"/>
    <s v="No"/>
    <s v="Debit Card"/>
    <s v="2-Day Shipping"/>
    <s v="No"/>
    <s v="No"/>
    <x v="6"/>
    <s v="Cash"/>
    <s v="Annually"/>
  </r>
  <r>
    <x v="2604"/>
    <x v="36"/>
    <x v="0"/>
    <x v="1"/>
    <s v="Clothing"/>
    <n v="54"/>
    <x v="24"/>
    <s v="M"/>
    <s v="Beige"/>
    <x v="1"/>
    <x v="23"/>
    <s v="No"/>
    <s v="Credit Card"/>
    <s v="Store Pickup"/>
    <s v="No"/>
    <s v="No"/>
    <x v="49"/>
    <s v="Debit Card"/>
    <s v="Weekly"/>
  </r>
  <r>
    <x v="2605"/>
    <x v="38"/>
    <x v="0"/>
    <x v="15"/>
    <s v="Clothing"/>
    <n v="93"/>
    <x v="22"/>
    <s v="M"/>
    <s v="White"/>
    <x v="1"/>
    <x v="18"/>
    <s v="No"/>
    <s v="Debit Card"/>
    <s v="2-Day Shipping"/>
    <s v="No"/>
    <s v="No"/>
    <x v="18"/>
    <s v="Venmo"/>
    <s v="Fortnightly"/>
  </r>
  <r>
    <x v="2606"/>
    <x v="33"/>
    <x v="0"/>
    <x v="9"/>
    <s v="Footwear"/>
    <n v="98"/>
    <x v="22"/>
    <s v="L"/>
    <s v="Turquoise"/>
    <x v="1"/>
    <x v="10"/>
    <s v="No"/>
    <s v="Bank Transfer"/>
    <s v="Standard"/>
    <s v="No"/>
    <s v="No"/>
    <x v="15"/>
    <s v="Bank Transfer"/>
    <s v="Bi-Weekly"/>
  </r>
  <r>
    <x v="2607"/>
    <x v="38"/>
    <x v="0"/>
    <x v="9"/>
    <s v="Footwear"/>
    <n v="36"/>
    <x v="19"/>
    <s v="XL"/>
    <s v="Teal"/>
    <x v="1"/>
    <x v="0"/>
    <s v="No"/>
    <s v="Bank Transfer"/>
    <s v="Express"/>
    <s v="No"/>
    <s v="No"/>
    <x v="25"/>
    <s v="PayPal"/>
    <s v="Every 3 Months"/>
  </r>
  <r>
    <x v="2608"/>
    <x v="32"/>
    <x v="0"/>
    <x v="14"/>
    <s v="Outerwear"/>
    <n v="68"/>
    <x v="16"/>
    <s v="L"/>
    <s v="Orange"/>
    <x v="3"/>
    <x v="19"/>
    <s v="No"/>
    <s v="PayPal"/>
    <s v="2-Day Shipping"/>
    <s v="No"/>
    <s v="No"/>
    <x v="26"/>
    <s v="Credit Card"/>
    <s v="Fortnightly"/>
  </r>
  <r>
    <x v="2609"/>
    <x v="17"/>
    <x v="0"/>
    <x v="21"/>
    <s v="Accessories"/>
    <n v="95"/>
    <x v="10"/>
    <s v="M"/>
    <s v="Black"/>
    <x v="2"/>
    <x v="21"/>
    <s v="No"/>
    <s v="Credit Card"/>
    <s v="Store Pickup"/>
    <s v="No"/>
    <s v="No"/>
    <x v="27"/>
    <s v="Debit Card"/>
    <s v="Bi-Weekly"/>
  </r>
  <r>
    <x v="2610"/>
    <x v="17"/>
    <x v="0"/>
    <x v="2"/>
    <s v="Clothing"/>
    <n v="93"/>
    <x v="8"/>
    <s v="M"/>
    <s v="Violet"/>
    <x v="1"/>
    <x v="0"/>
    <s v="No"/>
    <s v="Bank Transfer"/>
    <s v="Express"/>
    <s v="No"/>
    <s v="No"/>
    <x v="29"/>
    <s v="Cash"/>
    <s v="Quarterly"/>
  </r>
  <r>
    <x v="2611"/>
    <x v="23"/>
    <x v="0"/>
    <x v="14"/>
    <s v="Outerwear"/>
    <n v="99"/>
    <x v="49"/>
    <s v="L"/>
    <s v="Maroon"/>
    <x v="3"/>
    <x v="19"/>
    <s v="No"/>
    <s v="Cash"/>
    <s v="2-Day Shipping"/>
    <s v="No"/>
    <s v="No"/>
    <x v="7"/>
    <s v="Cash"/>
    <s v="Fortnightly"/>
  </r>
  <r>
    <x v="2612"/>
    <x v="0"/>
    <x v="0"/>
    <x v="12"/>
    <s v="Accessories"/>
    <n v="22"/>
    <x v="7"/>
    <s v="M"/>
    <s v="Turquoise"/>
    <x v="0"/>
    <x v="22"/>
    <s v="No"/>
    <s v="Cash"/>
    <s v="Next Day Air"/>
    <s v="No"/>
    <s v="No"/>
    <x v="46"/>
    <s v="Venmo"/>
    <s v="Quarterly"/>
  </r>
  <r>
    <x v="2613"/>
    <x v="44"/>
    <x v="0"/>
    <x v="24"/>
    <s v="Accessories"/>
    <n v="88"/>
    <x v="45"/>
    <s v="M"/>
    <s v="Gold"/>
    <x v="3"/>
    <x v="3"/>
    <s v="No"/>
    <s v="Cash"/>
    <s v="Express"/>
    <s v="No"/>
    <s v="No"/>
    <x v="0"/>
    <s v="Bank Transfer"/>
    <s v="Monthly"/>
  </r>
  <r>
    <x v="2614"/>
    <x v="20"/>
    <x v="0"/>
    <x v="14"/>
    <s v="Outerwear"/>
    <n v="65"/>
    <x v="25"/>
    <s v="M"/>
    <s v="Turquoise"/>
    <x v="1"/>
    <x v="19"/>
    <s v="No"/>
    <s v="Credit Card"/>
    <s v="Express"/>
    <s v="No"/>
    <s v="No"/>
    <x v="13"/>
    <s v="Bank Transfer"/>
    <s v="Fortnightly"/>
  </r>
  <r>
    <x v="2615"/>
    <x v="34"/>
    <x v="0"/>
    <x v="17"/>
    <s v="Clothing"/>
    <n v="62"/>
    <x v="28"/>
    <s v="M"/>
    <s v="Maroon"/>
    <x v="3"/>
    <x v="0"/>
    <s v="No"/>
    <s v="Venmo"/>
    <s v="2-Day Shipping"/>
    <s v="No"/>
    <s v="No"/>
    <x v="49"/>
    <s v="Debit Card"/>
    <s v="Quarterly"/>
  </r>
  <r>
    <x v="2616"/>
    <x v="12"/>
    <x v="0"/>
    <x v="3"/>
    <s v="Footwear"/>
    <n v="55"/>
    <x v="42"/>
    <s v="XL"/>
    <s v="Purple"/>
    <x v="1"/>
    <x v="15"/>
    <s v="No"/>
    <s v="Bank Transfer"/>
    <s v="Express"/>
    <s v="No"/>
    <s v="No"/>
    <x v="15"/>
    <s v="Cash"/>
    <s v="Annually"/>
  </r>
  <r>
    <x v="2617"/>
    <x v="18"/>
    <x v="0"/>
    <x v="6"/>
    <s v="Clothing"/>
    <n v="97"/>
    <x v="37"/>
    <s v="S"/>
    <s v="Maroon"/>
    <x v="1"/>
    <x v="6"/>
    <s v="No"/>
    <s v="Bank Transfer"/>
    <s v="Standard"/>
    <s v="No"/>
    <s v="No"/>
    <x v="32"/>
    <s v="Bank Transfer"/>
    <s v="Annually"/>
  </r>
  <r>
    <x v="2618"/>
    <x v="27"/>
    <x v="0"/>
    <x v="8"/>
    <s v="Accessories"/>
    <n v="77"/>
    <x v="7"/>
    <s v="L"/>
    <s v="Brown"/>
    <x v="3"/>
    <x v="7"/>
    <s v="No"/>
    <s v="Credit Card"/>
    <s v="Express"/>
    <s v="No"/>
    <s v="No"/>
    <x v="45"/>
    <s v="Venmo"/>
    <s v="Monthly"/>
  </r>
  <r>
    <x v="2619"/>
    <x v="33"/>
    <x v="0"/>
    <x v="13"/>
    <s v="Clothing"/>
    <n v="40"/>
    <x v="39"/>
    <s v="L"/>
    <s v="Indigo"/>
    <x v="0"/>
    <x v="20"/>
    <s v="No"/>
    <s v="Credit Card"/>
    <s v="Free Shipping"/>
    <s v="No"/>
    <s v="No"/>
    <x v="39"/>
    <s v="Credit Card"/>
    <s v="Weekly"/>
  </r>
  <r>
    <x v="2620"/>
    <x v="7"/>
    <x v="0"/>
    <x v="0"/>
    <s v="Clothing"/>
    <n v="23"/>
    <x v="31"/>
    <s v="S"/>
    <s v="Lavender"/>
    <x v="0"/>
    <x v="21"/>
    <s v="No"/>
    <s v="Venmo"/>
    <s v="Standard"/>
    <s v="No"/>
    <s v="No"/>
    <x v="40"/>
    <s v="Debit Card"/>
    <s v="Annually"/>
  </r>
  <r>
    <x v="2621"/>
    <x v="39"/>
    <x v="0"/>
    <x v="9"/>
    <s v="Footwear"/>
    <n v="46"/>
    <x v="1"/>
    <s v="M"/>
    <s v="Beige"/>
    <x v="0"/>
    <x v="21"/>
    <s v="No"/>
    <s v="PayPal"/>
    <s v="Express"/>
    <s v="No"/>
    <s v="No"/>
    <x v="33"/>
    <s v="Bank Transfer"/>
    <s v="Annually"/>
  </r>
  <r>
    <x v="2622"/>
    <x v="6"/>
    <x v="0"/>
    <x v="21"/>
    <s v="Accessories"/>
    <n v="75"/>
    <x v="13"/>
    <s v="M"/>
    <s v="Yellow"/>
    <x v="1"/>
    <x v="8"/>
    <s v="No"/>
    <s v="Venmo"/>
    <s v="2-Day Shipping"/>
    <s v="No"/>
    <s v="No"/>
    <x v="28"/>
    <s v="Credit Card"/>
    <s v="Annually"/>
  </r>
  <r>
    <x v="2623"/>
    <x v="34"/>
    <x v="0"/>
    <x v="9"/>
    <s v="Footwear"/>
    <n v="76"/>
    <x v="2"/>
    <s v="M"/>
    <s v="Gold"/>
    <x v="3"/>
    <x v="6"/>
    <s v="No"/>
    <s v="Cash"/>
    <s v="Next Day Air"/>
    <s v="No"/>
    <s v="No"/>
    <x v="25"/>
    <s v="Cash"/>
    <s v="Annually"/>
  </r>
  <r>
    <x v="2624"/>
    <x v="1"/>
    <x v="0"/>
    <x v="10"/>
    <s v="Clothing"/>
    <n v="59"/>
    <x v="45"/>
    <s v="M"/>
    <s v="Indigo"/>
    <x v="2"/>
    <x v="13"/>
    <s v="No"/>
    <s v="Debit Card"/>
    <s v="Standard"/>
    <s v="No"/>
    <s v="No"/>
    <x v="5"/>
    <s v="Credit Card"/>
    <s v="Annually"/>
  </r>
  <r>
    <x v="2625"/>
    <x v="11"/>
    <x v="0"/>
    <x v="11"/>
    <s v="Clothing"/>
    <n v="51"/>
    <x v="24"/>
    <s v="L"/>
    <s v="Cyan"/>
    <x v="2"/>
    <x v="2"/>
    <s v="No"/>
    <s v="Bank Transfer"/>
    <s v="Standard"/>
    <s v="No"/>
    <s v="No"/>
    <x v="4"/>
    <s v="Credit Card"/>
    <s v="Weekly"/>
  </r>
  <r>
    <x v="2626"/>
    <x v="2"/>
    <x v="0"/>
    <x v="14"/>
    <s v="Outerwear"/>
    <n v="46"/>
    <x v="3"/>
    <s v="XL"/>
    <s v="Silver"/>
    <x v="3"/>
    <x v="19"/>
    <s v="No"/>
    <s v="Bank Transfer"/>
    <s v="Express"/>
    <s v="No"/>
    <s v="No"/>
    <x v="48"/>
    <s v="Credit Card"/>
    <s v="Every 3 Months"/>
  </r>
  <r>
    <x v="2627"/>
    <x v="17"/>
    <x v="0"/>
    <x v="5"/>
    <s v="Clothing"/>
    <n v="26"/>
    <x v="9"/>
    <s v="L"/>
    <s v="Silver"/>
    <x v="3"/>
    <x v="15"/>
    <s v="No"/>
    <s v="PayPal"/>
    <s v="Next Day Air"/>
    <s v="No"/>
    <s v="No"/>
    <x v="19"/>
    <s v="Bank Transfer"/>
    <s v="Quarterly"/>
  </r>
  <r>
    <x v="2628"/>
    <x v="15"/>
    <x v="0"/>
    <x v="15"/>
    <s v="Clothing"/>
    <n v="51"/>
    <x v="5"/>
    <s v="M"/>
    <s v="Silver"/>
    <x v="2"/>
    <x v="22"/>
    <s v="No"/>
    <s v="Venmo"/>
    <s v="Next Day Air"/>
    <s v="No"/>
    <s v="No"/>
    <x v="38"/>
    <s v="Credit Card"/>
    <s v="Bi-Weekly"/>
  </r>
  <r>
    <x v="2629"/>
    <x v="12"/>
    <x v="0"/>
    <x v="18"/>
    <s v="Accessories"/>
    <n v="44"/>
    <x v="13"/>
    <s v="M"/>
    <s v="Peach"/>
    <x v="0"/>
    <x v="22"/>
    <s v="No"/>
    <s v="Venmo"/>
    <s v="Free Shipping"/>
    <s v="No"/>
    <s v="No"/>
    <x v="29"/>
    <s v="Venmo"/>
    <s v="Annually"/>
  </r>
  <r>
    <x v="2630"/>
    <x v="26"/>
    <x v="0"/>
    <x v="11"/>
    <s v="Clothing"/>
    <n v="82"/>
    <x v="1"/>
    <s v="S"/>
    <s v="Pink"/>
    <x v="1"/>
    <x v="19"/>
    <s v="No"/>
    <s v="Bank Transfer"/>
    <s v="Free Shipping"/>
    <s v="No"/>
    <s v="No"/>
    <x v="41"/>
    <s v="Cash"/>
    <s v="Quarterly"/>
  </r>
  <r>
    <x v="2631"/>
    <x v="10"/>
    <x v="0"/>
    <x v="11"/>
    <s v="Clothing"/>
    <n v="44"/>
    <x v="39"/>
    <s v="S"/>
    <s v="Violet"/>
    <x v="2"/>
    <x v="2"/>
    <s v="No"/>
    <s v="PayPal"/>
    <s v="Express"/>
    <s v="No"/>
    <s v="No"/>
    <x v="35"/>
    <s v="Cash"/>
    <s v="Weekly"/>
  </r>
  <r>
    <x v="2632"/>
    <x v="41"/>
    <x v="0"/>
    <x v="18"/>
    <s v="Accessories"/>
    <n v="27"/>
    <x v="29"/>
    <s v="M"/>
    <s v="Black"/>
    <x v="3"/>
    <x v="16"/>
    <s v="No"/>
    <s v="Venmo"/>
    <s v="Next Day Air"/>
    <s v="No"/>
    <s v="No"/>
    <x v="0"/>
    <s v="Cash"/>
    <s v="Annually"/>
  </r>
  <r>
    <x v="2633"/>
    <x v="47"/>
    <x v="0"/>
    <x v="12"/>
    <s v="Accessories"/>
    <n v="90"/>
    <x v="29"/>
    <s v="M"/>
    <s v="Purple"/>
    <x v="3"/>
    <x v="10"/>
    <s v="No"/>
    <s v="PayPal"/>
    <s v="Next Day Air"/>
    <s v="No"/>
    <s v="No"/>
    <x v="18"/>
    <s v="Credit Card"/>
    <s v="Fortnightly"/>
  </r>
  <r>
    <x v="2634"/>
    <x v="8"/>
    <x v="0"/>
    <x v="3"/>
    <s v="Footwear"/>
    <n v="58"/>
    <x v="17"/>
    <s v="S"/>
    <s v="Black"/>
    <x v="2"/>
    <x v="4"/>
    <s v="No"/>
    <s v="Cash"/>
    <s v="Store Pickup"/>
    <s v="No"/>
    <s v="No"/>
    <x v="41"/>
    <s v="PayPal"/>
    <s v="Every 3 Months"/>
  </r>
  <r>
    <x v="2635"/>
    <x v="35"/>
    <x v="0"/>
    <x v="15"/>
    <s v="Clothing"/>
    <n v="80"/>
    <x v="24"/>
    <s v="XL"/>
    <s v="Peach"/>
    <x v="1"/>
    <x v="3"/>
    <s v="No"/>
    <s v="PayPal"/>
    <s v="2-Day Shipping"/>
    <s v="No"/>
    <s v="No"/>
    <x v="11"/>
    <s v="PayPal"/>
    <s v="Fortnightly"/>
  </r>
  <r>
    <x v="2636"/>
    <x v="38"/>
    <x v="0"/>
    <x v="14"/>
    <s v="Outerwear"/>
    <n v="40"/>
    <x v="40"/>
    <s v="S"/>
    <s v="Magenta"/>
    <x v="0"/>
    <x v="19"/>
    <s v="No"/>
    <s v="PayPal"/>
    <s v="Store Pickup"/>
    <s v="No"/>
    <s v="No"/>
    <x v="49"/>
    <s v="Venmo"/>
    <s v="Annually"/>
  </r>
  <r>
    <x v="2637"/>
    <x v="30"/>
    <x v="0"/>
    <x v="13"/>
    <s v="Clothing"/>
    <n v="23"/>
    <x v="15"/>
    <s v="M"/>
    <s v="Magenta"/>
    <x v="1"/>
    <x v="18"/>
    <s v="No"/>
    <s v="Credit Card"/>
    <s v="Store Pickup"/>
    <s v="No"/>
    <s v="No"/>
    <x v="1"/>
    <s v="PayPal"/>
    <s v="Annually"/>
  </r>
  <r>
    <x v="2638"/>
    <x v="40"/>
    <x v="0"/>
    <x v="5"/>
    <s v="Clothing"/>
    <n v="34"/>
    <x v="11"/>
    <s v="S"/>
    <s v="Black"/>
    <x v="1"/>
    <x v="19"/>
    <s v="No"/>
    <s v="PayPal"/>
    <s v="Store Pickup"/>
    <s v="No"/>
    <s v="No"/>
    <x v="31"/>
    <s v="Credit Card"/>
    <s v="Annually"/>
  </r>
  <r>
    <x v="2639"/>
    <x v="20"/>
    <x v="0"/>
    <x v="0"/>
    <s v="Clothing"/>
    <n v="35"/>
    <x v="13"/>
    <s v="XL"/>
    <s v="Pink"/>
    <x v="0"/>
    <x v="5"/>
    <s v="No"/>
    <s v="Debit Card"/>
    <s v="Free Shipping"/>
    <s v="No"/>
    <s v="No"/>
    <x v="42"/>
    <s v="Debit Card"/>
    <s v="Quarterly"/>
  </r>
  <r>
    <x v="2640"/>
    <x v="11"/>
    <x v="0"/>
    <x v="11"/>
    <s v="Clothing"/>
    <n v="75"/>
    <x v="27"/>
    <s v="L"/>
    <s v="Olive"/>
    <x v="2"/>
    <x v="17"/>
    <s v="No"/>
    <s v="Debit Card"/>
    <s v="Store Pickup"/>
    <s v="No"/>
    <s v="No"/>
    <x v="24"/>
    <s v="Venmo"/>
    <s v="Bi-Weekly"/>
  </r>
  <r>
    <x v="2641"/>
    <x v="15"/>
    <x v="0"/>
    <x v="12"/>
    <s v="Accessories"/>
    <n v="60"/>
    <x v="34"/>
    <s v="XL"/>
    <s v="Olive"/>
    <x v="0"/>
    <x v="2"/>
    <s v="No"/>
    <s v="Debit Card"/>
    <s v="Next Day Air"/>
    <s v="No"/>
    <s v="No"/>
    <x v="41"/>
    <s v="Bank Transfer"/>
    <s v="Every 3 Months"/>
  </r>
  <r>
    <x v="2642"/>
    <x v="31"/>
    <x v="0"/>
    <x v="22"/>
    <s v="Accessories"/>
    <n v="87"/>
    <x v="44"/>
    <s v="L"/>
    <s v="Peach"/>
    <x v="2"/>
    <x v="17"/>
    <s v="No"/>
    <s v="Debit Card"/>
    <s v="Store Pickup"/>
    <s v="No"/>
    <s v="No"/>
    <x v="26"/>
    <s v="Bank Transfer"/>
    <s v="Annually"/>
  </r>
  <r>
    <x v="2643"/>
    <x v="34"/>
    <x v="0"/>
    <x v="24"/>
    <s v="Accessories"/>
    <n v="41"/>
    <x v="33"/>
    <s v="S"/>
    <s v="Silver"/>
    <x v="1"/>
    <x v="3"/>
    <s v="No"/>
    <s v="Credit Card"/>
    <s v="Next Day Air"/>
    <s v="No"/>
    <s v="No"/>
    <x v="10"/>
    <s v="Cash"/>
    <s v="Monthly"/>
  </r>
  <r>
    <x v="2644"/>
    <x v="15"/>
    <x v="0"/>
    <x v="13"/>
    <s v="Clothing"/>
    <n v="83"/>
    <x v="35"/>
    <s v="M"/>
    <s v="Turquoise"/>
    <x v="1"/>
    <x v="13"/>
    <s v="No"/>
    <s v="PayPal"/>
    <s v="Standard"/>
    <s v="No"/>
    <s v="No"/>
    <x v="7"/>
    <s v="Bank Transfer"/>
    <s v="Every 3 Months"/>
  </r>
  <r>
    <x v="2645"/>
    <x v="51"/>
    <x v="0"/>
    <x v="18"/>
    <s v="Accessories"/>
    <n v="81"/>
    <x v="7"/>
    <s v="L"/>
    <s v="Olive"/>
    <x v="1"/>
    <x v="17"/>
    <s v="No"/>
    <s v="Bank Transfer"/>
    <s v="Store Pickup"/>
    <s v="No"/>
    <s v="No"/>
    <x v="37"/>
    <s v="Bank Transfer"/>
    <s v="Bi-Weekly"/>
  </r>
  <r>
    <x v="2646"/>
    <x v="23"/>
    <x v="0"/>
    <x v="17"/>
    <s v="Clothing"/>
    <n v="56"/>
    <x v="35"/>
    <s v="S"/>
    <s v="Lavender"/>
    <x v="2"/>
    <x v="20"/>
    <s v="No"/>
    <s v="Cash"/>
    <s v="Next Day Air"/>
    <s v="No"/>
    <s v="No"/>
    <x v="7"/>
    <s v="Debit Card"/>
    <s v="Every 3 Months"/>
  </r>
  <r>
    <x v="2647"/>
    <x v="52"/>
    <x v="0"/>
    <x v="9"/>
    <s v="Footwear"/>
    <n v="58"/>
    <x v="36"/>
    <s v="M"/>
    <s v="Red"/>
    <x v="2"/>
    <x v="13"/>
    <s v="No"/>
    <s v="Debit Card"/>
    <s v="2-Day Shipping"/>
    <s v="No"/>
    <s v="No"/>
    <x v="29"/>
    <s v="Debit Card"/>
    <s v="Annually"/>
  </r>
  <r>
    <x v="2648"/>
    <x v="47"/>
    <x v="0"/>
    <x v="13"/>
    <s v="Clothing"/>
    <n v="84"/>
    <x v="26"/>
    <s v="M"/>
    <s v="Gray"/>
    <x v="1"/>
    <x v="20"/>
    <s v="No"/>
    <s v="Venmo"/>
    <s v="Next Day Air"/>
    <s v="No"/>
    <s v="No"/>
    <x v="0"/>
    <s v="PayPal"/>
    <s v="Bi-Weekly"/>
  </r>
  <r>
    <x v="2649"/>
    <x v="51"/>
    <x v="0"/>
    <x v="24"/>
    <s v="Accessories"/>
    <n v="21"/>
    <x v="46"/>
    <s v="M"/>
    <s v="Magenta"/>
    <x v="3"/>
    <x v="20"/>
    <s v="No"/>
    <s v="Credit Card"/>
    <s v="Store Pickup"/>
    <s v="No"/>
    <s v="No"/>
    <x v="0"/>
    <s v="Bank Transfer"/>
    <s v="Fortnightly"/>
  </r>
  <r>
    <x v="2650"/>
    <x v="30"/>
    <x v="0"/>
    <x v="20"/>
    <s v="Clothing"/>
    <n v="35"/>
    <x v="4"/>
    <s v="L"/>
    <s v="Maroon"/>
    <x v="2"/>
    <x v="19"/>
    <s v="No"/>
    <s v="PayPal"/>
    <s v="Standard"/>
    <s v="No"/>
    <s v="No"/>
    <x v="15"/>
    <s v="Credit Card"/>
    <s v="Every 3 Months"/>
  </r>
  <r>
    <x v="2651"/>
    <x v="47"/>
    <x v="0"/>
    <x v="4"/>
    <s v="Footwear"/>
    <n v="43"/>
    <x v="30"/>
    <s v="M"/>
    <s v="Cyan"/>
    <x v="2"/>
    <x v="12"/>
    <s v="No"/>
    <s v="Venmo"/>
    <s v="Store Pickup"/>
    <s v="No"/>
    <s v="No"/>
    <x v="46"/>
    <s v="PayPal"/>
    <s v="Quarterly"/>
  </r>
  <r>
    <x v="2652"/>
    <x v="51"/>
    <x v="1"/>
    <x v="6"/>
    <s v="Clothing"/>
    <n v="20"/>
    <x v="33"/>
    <s v="L"/>
    <s v="Cyan"/>
    <x v="2"/>
    <x v="13"/>
    <s v="No"/>
    <s v="Debit Card"/>
    <s v="2-Day Shipping"/>
    <s v="No"/>
    <s v="No"/>
    <x v="15"/>
    <s v="Credit Card"/>
    <s v="Monthly"/>
  </r>
  <r>
    <x v="2653"/>
    <x v="29"/>
    <x v="1"/>
    <x v="0"/>
    <s v="Clothing"/>
    <n v="36"/>
    <x v="48"/>
    <s v="L"/>
    <s v="Lavender"/>
    <x v="3"/>
    <x v="6"/>
    <s v="No"/>
    <s v="Credit Card"/>
    <s v="Express"/>
    <s v="No"/>
    <s v="No"/>
    <x v="37"/>
    <s v="Venmo"/>
    <s v="Every 3 Months"/>
  </r>
  <r>
    <x v="2654"/>
    <x v="51"/>
    <x v="1"/>
    <x v="7"/>
    <s v="Outerwear"/>
    <n v="70"/>
    <x v="37"/>
    <s v="S"/>
    <s v="Pink"/>
    <x v="3"/>
    <x v="7"/>
    <s v="No"/>
    <s v="Debit Card"/>
    <s v="Next Day Air"/>
    <s v="No"/>
    <s v="No"/>
    <x v="7"/>
    <s v="PayPal"/>
    <s v="Annually"/>
  </r>
  <r>
    <x v="2655"/>
    <x v="8"/>
    <x v="1"/>
    <x v="12"/>
    <s v="Accessories"/>
    <n v="83"/>
    <x v="5"/>
    <s v="M"/>
    <s v="Gray"/>
    <x v="2"/>
    <x v="23"/>
    <s v="No"/>
    <s v="Credit Card"/>
    <s v="Standard"/>
    <s v="No"/>
    <s v="No"/>
    <x v="1"/>
    <s v="Credit Card"/>
    <s v="Fortnightly"/>
  </r>
  <r>
    <x v="2656"/>
    <x v="16"/>
    <x v="1"/>
    <x v="6"/>
    <s v="Clothing"/>
    <n v="76"/>
    <x v="27"/>
    <s v="L"/>
    <s v="Yellow"/>
    <x v="0"/>
    <x v="15"/>
    <s v="No"/>
    <s v="Bank Transfer"/>
    <s v="Express"/>
    <s v="No"/>
    <s v="No"/>
    <x v="32"/>
    <s v="Bank Transfer"/>
    <s v="Fortnightly"/>
  </r>
  <r>
    <x v="2657"/>
    <x v="16"/>
    <x v="1"/>
    <x v="10"/>
    <s v="Clothing"/>
    <n v="81"/>
    <x v="21"/>
    <s v="M"/>
    <s v="Pink"/>
    <x v="2"/>
    <x v="2"/>
    <s v="No"/>
    <s v="PayPal"/>
    <s v="Express"/>
    <s v="No"/>
    <s v="No"/>
    <x v="22"/>
    <s v="Credit Card"/>
    <s v="Fortnightly"/>
  </r>
  <r>
    <x v="2658"/>
    <x v="16"/>
    <x v="1"/>
    <x v="8"/>
    <s v="Accessories"/>
    <n v="47"/>
    <x v="31"/>
    <s v="XL"/>
    <s v="Indigo"/>
    <x v="2"/>
    <x v="4"/>
    <s v="No"/>
    <s v="Bank Transfer"/>
    <s v="Next Day Air"/>
    <s v="No"/>
    <s v="No"/>
    <x v="30"/>
    <s v="PayPal"/>
    <s v="Monthly"/>
  </r>
  <r>
    <x v="2659"/>
    <x v="25"/>
    <x v="1"/>
    <x v="23"/>
    <s v="Footwear"/>
    <n v="35"/>
    <x v="23"/>
    <s v="L"/>
    <s v="Gray"/>
    <x v="2"/>
    <x v="14"/>
    <s v="No"/>
    <s v="Bank Transfer"/>
    <s v="2-Day Shipping"/>
    <s v="No"/>
    <s v="No"/>
    <x v="15"/>
    <s v="Credit Card"/>
    <s v="Fortnightly"/>
  </r>
  <r>
    <x v="2660"/>
    <x v="41"/>
    <x v="1"/>
    <x v="13"/>
    <s v="Clothing"/>
    <n v="85"/>
    <x v="36"/>
    <s v="L"/>
    <s v="Yellow"/>
    <x v="1"/>
    <x v="8"/>
    <s v="No"/>
    <s v="Debit Card"/>
    <s v="Express"/>
    <s v="No"/>
    <s v="No"/>
    <x v="12"/>
    <s v="Venmo"/>
    <s v="Annually"/>
  </r>
  <r>
    <x v="2661"/>
    <x v="49"/>
    <x v="1"/>
    <x v="23"/>
    <s v="Footwear"/>
    <n v="96"/>
    <x v="49"/>
    <s v="XL"/>
    <s v="Olive"/>
    <x v="3"/>
    <x v="6"/>
    <s v="No"/>
    <s v="Debit Card"/>
    <s v="Express"/>
    <s v="No"/>
    <s v="No"/>
    <x v="41"/>
    <s v="Bank Transfer"/>
    <s v="Annually"/>
  </r>
  <r>
    <x v="2662"/>
    <x v="15"/>
    <x v="1"/>
    <x v="11"/>
    <s v="Clothing"/>
    <n v="98"/>
    <x v="43"/>
    <s v="M"/>
    <s v="Cyan"/>
    <x v="2"/>
    <x v="11"/>
    <s v="No"/>
    <s v="PayPal"/>
    <s v="2-Day Shipping"/>
    <s v="No"/>
    <s v="No"/>
    <x v="12"/>
    <s v="PayPal"/>
    <s v="Fortnightly"/>
  </r>
  <r>
    <x v="2663"/>
    <x v="5"/>
    <x v="1"/>
    <x v="4"/>
    <s v="Footwear"/>
    <n v="52"/>
    <x v="48"/>
    <s v="L"/>
    <s v="Silver"/>
    <x v="3"/>
    <x v="3"/>
    <s v="No"/>
    <s v="Credit Card"/>
    <s v="Free Shipping"/>
    <s v="No"/>
    <s v="No"/>
    <x v="2"/>
    <s v="Bank Transfer"/>
    <s v="Annually"/>
  </r>
  <r>
    <x v="2664"/>
    <x v="40"/>
    <x v="1"/>
    <x v="16"/>
    <s v="Accessories"/>
    <n v="84"/>
    <x v="26"/>
    <s v="L"/>
    <s v="Silver"/>
    <x v="0"/>
    <x v="4"/>
    <s v="No"/>
    <s v="Debit Card"/>
    <s v="Store Pickup"/>
    <s v="No"/>
    <s v="No"/>
    <x v="10"/>
    <s v="PayPal"/>
    <s v="Weekly"/>
  </r>
  <r>
    <x v="2665"/>
    <x v="27"/>
    <x v="1"/>
    <x v="17"/>
    <s v="Clothing"/>
    <n v="71"/>
    <x v="7"/>
    <s v="L"/>
    <s v="Red"/>
    <x v="0"/>
    <x v="1"/>
    <s v="No"/>
    <s v="Venmo"/>
    <s v="Store Pickup"/>
    <s v="No"/>
    <s v="No"/>
    <x v="7"/>
    <s v="Venmo"/>
    <s v="Weekly"/>
  </r>
  <r>
    <x v="2666"/>
    <x v="34"/>
    <x v="1"/>
    <x v="3"/>
    <s v="Footwear"/>
    <n v="95"/>
    <x v="31"/>
    <s v="S"/>
    <s v="Brown"/>
    <x v="0"/>
    <x v="7"/>
    <s v="No"/>
    <s v="Bank Transfer"/>
    <s v="Store Pickup"/>
    <s v="No"/>
    <s v="No"/>
    <x v="0"/>
    <s v="Venmo"/>
    <s v="Fortnightly"/>
  </r>
  <r>
    <x v="2667"/>
    <x v="39"/>
    <x v="1"/>
    <x v="23"/>
    <s v="Footwear"/>
    <n v="47"/>
    <x v="33"/>
    <s v="M"/>
    <s v="Orange"/>
    <x v="2"/>
    <x v="7"/>
    <s v="No"/>
    <s v="Venmo"/>
    <s v="Free Shipping"/>
    <s v="No"/>
    <s v="No"/>
    <x v="4"/>
    <s v="Cash"/>
    <s v="Fortnightly"/>
  </r>
  <r>
    <x v="2668"/>
    <x v="35"/>
    <x v="1"/>
    <x v="7"/>
    <s v="Outerwear"/>
    <n v="75"/>
    <x v="21"/>
    <s v="M"/>
    <s v="Black"/>
    <x v="2"/>
    <x v="6"/>
    <s v="No"/>
    <s v="Venmo"/>
    <s v="Next Day Air"/>
    <s v="No"/>
    <s v="No"/>
    <x v="44"/>
    <s v="PayPal"/>
    <s v="Quarterly"/>
  </r>
  <r>
    <x v="2669"/>
    <x v="31"/>
    <x v="1"/>
    <x v="22"/>
    <s v="Accessories"/>
    <n v="28"/>
    <x v="26"/>
    <s v="L"/>
    <s v="Teal"/>
    <x v="1"/>
    <x v="11"/>
    <s v="No"/>
    <s v="PayPal"/>
    <s v="Free Shipping"/>
    <s v="No"/>
    <s v="No"/>
    <x v="4"/>
    <s v="Credit Card"/>
    <s v="Weekly"/>
  </r>
  <r>
    <x v="2670"/>
    <x v="11"/>
    <x v="1"/>
    <x v="12"/>
    <s v="Accessories"/>
    <n v="44"/>
    <x v="38"/>
    <s v="M"/>
    <s v="Yellow"/>
    <x v="3"/>
    <x v="10"/>
    <s v="No"/>
    <s v="Venmo"/>
    <s v="Express"/>
    <s v="No"/>
    <s v="No"/>
    <x v="8"/>
    <s v="Bank Transfer"/>
    <s v="Bi-Weekly"/>
  </r>
  <r>
    <x v="2671"/>
    <x v="43"/>
    <x v="1"/>
    <x v="3"/>
    <s v="Footwear"/>
    <n v="64"/>
    <x v="15"/>
    <s v="XL"/>
    <s v="Gray"/>
    <x v="0"/>
    <x v="6"/>
    <s v="No"/>
    <s v="Cash"/>
    <s v="2-Day Shipping"/>
    <s v="No"/>
    <s v="No"/>
    <x v="23"/>
    <s v="PayPal"/>
    <s v="Every 3 Months"/>
  </r>
  <r>
    <x v="2672"/>
    <x v="19"/>
    <x v="1"/>
    <x v="23"/>
    <s v="Footwear"/>
    <n v="28"/>
    <x v="8"/>
    <s v="M"/>
    <s v="Maroon"/>
    <x v="1"/>
    <x v="3"/>
    <s v="No"/>
    <s v="Debit Card"/>
    <s v="Standard"/>
    <s v="No"/>
    <s v="No"/>
    <x v="21"/>
    <s v="Cash"/>
    <s v="Annually"/>
  </r>
  <r>
    <x v="2673"/>
    <x v="29"/>
    <x v="1"/>
    <x v="15"/>
    <s v="Clothing"/>
    <n v="21"/>
    <x v="22"/>
    <s v="M"/>
    <s v="Olive"/>
    <x v="2"/>
    <x v="5"/>
    <s v="No"/>
    <s v="Cash"/>
    <s v="2-Day Shipping"/>
    <s v="No"/>
    <s v="No"/>
    <x v="7"/>
    <s v="Cash"/>
    <s v="Monthly"/>
  </r>
  <r>
    <x v="2674"/>
    <x v="37"/>
    <x v="1"/>
    <x v="19"/>
    <s v="Accessories"/>
    <n v="41"/>
    <x v="20"/>
    <s v="S"/>
    <s v="Charcoal"/>
    <x v="3"/>
    <x v="13"/>
    <s v="No"/>
    <s v="Debit Card"/>
    <s v="Express"/>
    <s v="No"/>
    <s v="No"/>
    <x v="28"/>
    <s v="Cash"/>
    <s v="Every 3 Months"/>
  </r>
  <r>
    <x v="2675"/>
    <x v="41"/>
    <x v="1"/>
    <x v="6"/>
    <s v="Clothing"/>
    <n v="38"/>
    <x v="41"/>
    <s v="M"/>
    <s v="Peach"/>
    <x v="0"/>
    <x v="23"/>
    <s v="No"/>
    <s v="Cash"/>
    <s v="Free Shipping"/>
    <s v="No"/>
    <s v="No"/>
    <x v="25"/>
    <s v="Cash"/>
    <s v="Bi-Weekly"/>
  </r>
  <r>
    <x v="2676"/>
    <x v="49"/>
    <x v="1"/>
    <x v="21"/>
    <s v="Accessories"/>
    <n v="77"/>
    <x v="0"/>
    <s v="M"/>
    <s v="Maroon"/>
    <x v="1"/>
    <x v="15"/>
    <s v="No"/>
    <s v="Venmo"/>
    <s v="Free Shipping"/>
    <s v="No"/>
    <s v="No"/>
    <x v="35"/>
    <s v="Cash"/>
    <s v="Fortnightly"/>
  </r>
  <r>
    <x v="2677"/>
    <x v="4"/>
    <x v="1"/>
    <x v="6"/>
    <s v="Clothing"/>
    <n v="43"/>
    <x v="39"/>
    <s v="L"/>
    <s v="Olive"/>
    <x v="1"/>
    <x v="22"/>
    <s v="No"/>
    <s v="Debit Card"/>
    <s v="Next Day Air"/>
    <s v="No"/>
    <s v="No"/>
    <x v="49"/>
    <s v="PayPal"/>
    <s v="Every 3 Months"/>
  </r>
  <r>
    <x v="2678"/>
    <x v="23"/>
    <x v="1"/>
    <x v="22"/>
    <s v="Accessories"/>
    <n v="91"/>
    <x v="6"/>
    <s v="M"/>
    <s v="Magenta"/>
    <x v="1"/>
    <x v="23"/>
    <s v="No"/>
    <s v="Cash"/>
    <s v="2-Day Shipping"/>
    <s v="No"/>
    <s v="No"/>
    <x v="11"/>
    <s v="Credit Card"/>
    <s v="Bi-Weekly"/>
  </r>
  <r>
    <x v="2679"/>
    <x v="10"/>
    <x v="1"/>
    <x v="6"/>
    <s v="Clothing"/>
    <n v="68"/>
    <x v="6"/>
    <s v="S"/>
    <s v="Yellow"/>
    <x v="1"/>
    <x v="22"/>
    <s v="No"/>
    <s v="Debit Card"/>
    <s v="Express"/>
    <s v="No"/>
    <s v="No"/>
    <x v="22"/>
    <s v="Debit Card"/>
    <s v="Quarterly"/>
  </r>
  <r>
    <x v="2680"/>
    <x v="42"/>
    <x v="1"/>
    <x v="20"/>
    <s v="Clothing"/>
    <n v="37"/>
    <x v="43"/>
    <s v="L"/>
    <s v="Indigo"/>
    <x v="3"/>
    <x v="13"/>
    <s v="No"/>
    <s v="PayPal"/>
    <s v="Next Day Air"/>
    <s v="No"/>
    <s v="No"/>
    <x v="33"/>
    <s v="Venmo"/>
    <s v="Annually"/>
  </r>
  <r>
    <x v="2681"/>
    <x v="51"/>
    <x v="1"/>
    <x v="9"/>
    <s v="Footwear"/>
    <n v="23"/>
    <x v="2"/>
    <s v="L"/>
    <s v="Olive"/>
    <x v="2"/>
    <x v="6"/>
    <s v="No"/>
    <s v="Bank Transfer"/>
    <s v="Standard"/>
    <s v="No"/>
    <s v="No"/>
    <x v="14"/>
    <s v="Debit Card"/>
    <s v="Monthly"/>
  </r>
  <r>
    <x v="2682"/>
    <x v="35"/>
    <x v="1"/>
    <x v="4"/>
    <s v="Footwear"/>
    <n v="65"/>
    <x v="17"/>
    <s v="L"/>
    <s v="Maroon"/>
    <x v="0"/>
    <x v="20"/>
    <s v="No"/>
    <s v="Venmo"/>
    <s v="2-Day Shipping"/>
    <s v="No"/>
    <s v="No"/>
    <x v="36"/>
    <s v="Venmo"/>
    <s v="Every 3 Months"/>
  </r>
  <r>
    <x v="2683"/>
    <x v="33"/>
    <x v="1"/>
    <x v="21"/>
    <s v="Accessories"/>
    <n v="30"/>
    <x v="6"/>
    <s v="M"/>
    <s v="Indigo"/>
    <x v="2"/>
    <x v="19"/>
    <s v="No"/>
    <s v="Cash"/>
    <s v="Next Day Air"/>
    <s v="No"/>
    <s v="No"/>
    <x v="33"/>
    <s v="Cash"/>
    <s v="Fortnightly"/>
  </r>
  <r>
    <x v="2684"/>
    <x v="5"/>
    <x v="1"/>
    <x v="10"/>
    <s v="Clothing"/>
    <n v="45"/>
    <x v="47"/>
    <s v="M"/>
    <s v="Gray"/>
    <x v="2"/>
    <x v="10"/>
    <s v="No"/>
    <s v="Venmo"/>
    <s v="Free Shipping"/>
    <s v="No"/>
    <s v="No"/>
    <x v="38"/>
    <s v="Credit Card"/>
    <s v="Bi-Weekly"/>
  </r>
  <r>
    <x v="2685"/>
    <x v="19"/>
    <x v="1"/>
    <x v="23"/>
    <s v="Footwear"/>
    <n v="25"/>
    <x v="41"/>
    <s v="M"/>
    <s v="Gray"/>
    <x v="0"/>
    <x v="2"/>
    <s v="No"/>
    <s v="Venmo"/>
    <s v="Express"/>
    <s v="No"/>
    <s v="No"/>
    <x v="3"/>
    <s v="Credit Card"/>
    <s v="Quarterly"/>
  </r>
  <r>
    <x v="2686"/>
    <x v="37"/>
    <x v="1"/>
    <x v="20"/>
    <s v="Clothing"/>
    <n v="72"/>
    <x v="42"/>
    <s v="M"/>
    <s v="Black"/>
    <x v="0"/>
    <x v="22"/>
    <s v="No"/>
    <s v="Venmo"/>
    <s v="2-Day Shipping"/>
    <s v="No"/>
    <s v="No"/>
    <x v="42"/>
    <s v="Cash"/>
    <s v="Fortnightly"/>
  </r>
  <r>
    <x v="2687"/>
    <x v="12"/>
    <x v="1"/>
    <x v="10"/>
    <s v="Clothing"/>
    <n v="75"/>
    <x v="12"/>
    <s v="M"/>
    <s v="White"/>
    <x v="3"/>
    <x v="15"/>
    <s v="No"/>
    <s v="Cash"/>
    <s v="2-Day Shipping"/>
    <s v="No"/>
    <s v="No"/>
    <x v="45"/>
    <s v="Debit Card"/>
    <s v="Bi-Weekly"/>
  </r>
  <r>
    <x v="2688"/>
    <x v="10"/>
    <x v="1"/>
    <x v="8"/>
    <s v="Accessories"/>
    <n v="63"/>
    <x v="8"/>
    <s v="XL"/>
    <s v="Turquoise"/>
    <x v="1"/>
    <x v="3"/>
    <s v="No"/>
    <s v="Cash"/>
    <s v="2-Day Shipping"/>
    <s v="No"/>
    <s v="No"/>
    <x v="27"/>
    <s v="Credit Card"/>
    <s v="Every 3 Months"/>
  </r>
  <r>
    <x v="2689"/>
    <x v="26"/>
    <x v="1"/>
    <x v="0"/>
    <s v="Clothing"/>
    <n v="35"/>
    <x v="5"/>
    <s v="M"/>
    <s v="Orange"/>
    <x v="3"/>
    <x v="20"/>
    <s v="No"/>
    <s v="Credit Card"/>
    <s v="Standard"/>
    <s v="No"/>
    <s v="No"/>
    <x v="39"/>
    <s v="PayPal"/>
    <s v="Quarterly"/>
  </r>
  <r>
    <x v="2690"/>
    <x v="42"/>
    <x v="1"/>
    <x v="22"/>
    <s v="Accessories"/>
    <n v="32"/>
    <x v="35"/>
    <s v="L"/>
    <s v="Yellow"/>
    <x v="2"/>
    <x v="10"/>
    <s v="No"/>
    <s v="Venmo"/>
    <s v="Free Shipping"/>
    <s v="No"/>
    <s v="No"/>
    <x v="27"/>
    <s v="Bank Transfer"/>
    <s v="Weekly"/>
  </r>
  <r>
    <x v="2691"/>
    <x v="49"/>
    <x v="1"/>
    <x v="13"/>
    <s v="Clothing"/>
    <n v="25"/>
    <x v="43"/>
    <s v="L"/>
    <s v="Blue"/>
    <x v="0"/>
    <x v="13"/>
    <s v="No"/>
    <s v="Bank Transfer"/>
    <s v="2-Day Shipping"/>
    <s v="No"/>
    <s v="No"/>
    <x v="26"/>
    <s v="Cash"/>
    <s v="Monthly"/>
  </r>
  <r>
    <x v="2692"/>
    <x v="37"/>
    <x v="1"/>
    <x v="4"/>
    <s v="Footwear"/>
    <n v="90"/>
    <x v="47"/>
    <s v="XL"/>
    <s v="Violet"/>
    <x v="1"/>
    <x v="19"/>
    <s v="No"/>
    <s v="Venmo"/>
    <s v="Free Shipping"/>
    <s v="No"/>
    <s v="No"/>
    <x v="27"/>
    <s v="Debit Card"/>
    <s v="Every 3 Months"/>
  </r>
  <r>
    <x v="2693"/>
    <x v="0"/>
    <x v="1"/>
    <x v="23"/>
    <s v="Footwear"/>
    <n v="70"/>
    <x v="11"/>
    <s v="L"/>
    <s v="Lavender"/>
    <x v="2"/>
    <x v="5"/>
    <s v="No"/>
    <s v="Debit Card"/>
    <s v="Standard"/>
    <s v="No"/>
    <s v="No"/>
    <x v="15"/>
    <s v="Cash"/>
    <s v="Quarterly"/>
  </r>
  <r>
    <x v="2694"/>
    <x v="17"/>
    <x v="1"/>
    <x v="12"/>
    <s v="Accessories"/>
    <n v="27"/>
    <x v="7"/>
    <s v="M"/>
    <s v="Olive"/>
    <x v="1"/>
    <x v="8"/>
    <s v="No"/>
    <s v="Venmo"/>
    <s v="Express"/>
    <s v="No"/>
    <s v="No"/>
    <x v="11"/>
    <s v="Credit Card"/>
    <s v="Every 3 Months"/>
  </r>
  <r>
    <x v="2695"/>
    <x v="2"/>
    <x v="1"/>
    <x v="19"/>
    <s v="Accessories"/>
    <n v="92"/>
    <x v="30"/>
    <s v="M"/>
    <s v="Orange"/>
    <x v="3"/>
    <x v="15"/>
    <s v="No"/>
    <s v="Debit Card"/>
    <s v="Standard"/>
    <s v="No"/>
    <s v="No"/>
    <x v="9"/>
    <s v="PayPal"/>
    <s v="Bi-Weekly"/>
  </r>
  <r>
    <x v="2696"/>
    <x v="9"/>
    <x v="1"/>
    <x v="7"/>
    <s v="Outerwear"/>
    <n v="20"/>
    <x v="45"/>
    <s v="M"/>
    <s v="White"/>
    <x v="1"/>
    <x v="10"/>
    <s v="No"/>
    <s v="Credit Card"/>
    <s v="Free Shipping"/>
    <s v="No"/>
    <s v="No"/>
    <x v="45"/>
    <s v="Debit Card"/>
    <s v="Monthly"/>
  </r>
  <r>
    <x v="2697"/>
    <x v="32"/>
    <x v="1"/>
    <x v="14"/>
    <s v="Outerwear"/>
    <n v="52"/>
    <x v="12"/>
    <s v="L"/>
    <s v="Red"/>
    <x v="0"/>
    <x v="4"/>
    <s v="No"/>
    <s v="Credit Card"/>
    <s v="Standard"/>
    <s v="No"/>
    <s v="No"/>
    <x v="13"/>
    <s v="Bank Transfer"/>
    <s v="Quarterly"/>
  </r>
  <r>
    <x v="2698"/>
    <x v="0"/>
    <x v="1"/>
    <x v="15"/>
    <s v="Clothing"/>
    <n v="57"/>
    <x v="41"/>
    <s v="M"/>
    <s v="Magenta"/>
    <x v="2"/>
    <x v="15"/>
    <s v="No"/>
    <s v="Venmo"/>
    <s v="Store Pickup"/>
    <s v="No"/>
    <s v="No"/>
    <x v="11"/>
    <s v="Venmo"/>
    <s v="Quarterly"/>
  </r>
  <r>
    <x v="2699"/>
    <x v="15"/>
    <x v="1"/>
    <x v="23"/>
    <s v="Footwear"/>
    <n v="96"/>
    <x v="40"/>
    <s v="M"/>
    <s v="Violet"/>
    <x v="3"/>
    <x v="15"/>
    <s v="No"/>
    <s v="Venmo"/>
    <s v="2-Day Shipping"/>
    <s v="No"/>
    <s v="No"/>
    <x v="3"/>
    <s v="Debit Card"/>
    <s v="Annually"/>
  </r>
  <r>
    <x v="2700"/>
    <x v="40"/>
    <x v="1"/>
    <x v="17"/>
    <s v="Clothing"/>
    <n v="68"/>
    <x v="18"/>
    <s v="XL"/>
    <s v="Olive"/>
    <x v="0"/>
    <x v="4"/>
    <s v="No"/>
    <s v="Bank Transfer"/>
    <s v="Standard"/>
    <s v="No"/>
    <s v="No"/>
    <x v="13"/>
    <s v="Cash"/>
    <s v="Weekly"/>
  </r>
  <r>
    <x v="2701"/>
    <x v="34"/>
    <x v="1"/>
    <x v="1"/>
    <s v="Clothing"/>
    <n v="30"/>
    <x v="37"/>
    <s v="L"/>
    <s v="Silver"/>
    <x v="2"/>
    <x v="11"/>
    <s v="No"/>
    <s v="Bank Transfer"/>
    <s v="Store Pickup"/>
    <s v="No"/>
    <s v="No"/>
    <x v="27"/>
    <s v="Bank Transfer"/>
    <s v="Fortnightly"/>
  </r>
  <r>
    <x v="2702"/>
    <x v="27"/>
    <x v="1"/>
    <x v="9"/>
    <s v="Footwear"/>
    <n v="37"/>
    <x v="21"/>
    <s v="L"/>
    <s v="Gray"/>
    <x v="3"/>
    <x v="17"/>
    <s v="No"/>
    <s v="PayPal"/>
    <s v="Next Day Air"/>
    <s v="No"/>
    <s v="No"/>
    <x v="30"/>
    <s v="Debit Card"/>
    <s v="Fortnightly"/>
  </r>
  <r>
    <x v="2703"/>
    <x v="19"/>
    <x v="1"/>
    <x v="18"/>
    <s v="Accessories"/>
    <n v="42"/>
    <x v="30"/>
    <s v="XL"/>
    <s v="Olive"/>
    <x v="0"/>
    <x v="14"/>
    <s v="No"/>
    <s v="Bank Transfer"/>
    <s v="Free Shipping"/>
    <s v="No"/>
    <s v="No"/>
    <x v="11"/>
    <s v="PayPal"/>
    <s v="Weekly"/>
  </r>
  <r>
    <x v="2704"/>
    <x v="16"/>
    <x v="1"/>
    <x v="10"/>
    <s v="Clothing"/>
    <n v="54"/>
    <x v="30"/>
    <s v="L"/>
    <s v="Beige"/>
    <x v="1"/>
    <x v="23"/>
    <s v="No"/>
    <s v="Credit Card"/>
    <s v="Next Day Air"/>
    <s v="No"/>
    <s v="No"/>
    <x v="31"/>
    <s v="Debit Card"/>
    <s v="Weekly"/>
  </r>
  <r>
    <x v="2705"/>
    <x v="13"/>
    <x v="1"/>
    <x v="14"/>
    <s v="Outerwear"/>
    <n v="81"/>
    <x v="47"/>
    <s v="S"/>
    <s v="Turquoise"/>
    <x v="1"/>
    <x v="16"/>
    <s v="No"/>
    <s v="Debit Card"/>
    <s v="Store Pickup"/>
    <s v="No"/>
    <s v="No"/>
    <x v="43"/>
    <s v="Credit Card"/>
    <s v="Bi-Weekly"/>
  </r>
  <r>
    <x v="2706"/>
    <x v="41"/>
    <x v="1"/>
    <x v="9"/>
    <s v="Footwear"/>
    <n v="40"/>
    <x v="15"/>
    <s v="S"/>
    <s v="Blue"/>
    <x v="1"/>
    <x v="0"/>
    <s v="No"/>
    <s v="Bank Transfer"/>
    <s v="Express"/>
    <s v="No"/>
    <s v="No"/>
    <x v="26"/>
    <s v="Debit Card"/>
    <s v="Quarterly"/>
  </r>
  <r>
    <x v="2707"/>
    <x v="45"/>
    <x v="1"/>
    <x v="21"/>
    <s v="Accessories"/>
    <n v="88"/>
    <x v="43"/>
    <s v="M"/>
    <s v="Pink"/>
    <x v="3"/>
    <x v="19"/>
    <s v="No"/>
    <s v="Cash"/>
    <s v="Standard"/>
    <s v="No"/>
    <s v="No"/>
    <x v="5"/>
    <s v="Cash"/>
    <s v="Weekly"/>
  </r>
  <r>
    <x v="2708"/>
    <x v="9"/>
    <x v="1"/>
    <x v="10"/>
    <s v="Clothing"/>
    <n v="94"/>
    <x v="15"/>
    <s v="M"/>
    <s v="Teal"/>
    <x v="2"/>
    <x v="13"/>
    <s v="No"/>
    <s v="Debit Card"/>
    <s v="Store Pickup"/>
    <s v="No"/>
    <s v="No"/>
    <x v="12"/>
    <s v="Debit Card"/>
    <s v="Weekly"/>
  </r>
  <r>
    <x v="2709"/>
    <x v="25"/>
    <x v="1"/>
    <x v="5"/>
    <s v="Clothing"/>
    <n v="54"/>
    <x v="26"/>
    <s v="S"/>
    <s v="Cyan"/>
    <x v="0"/>
    <x v="3"/>
    <s v="No"/>
    <s v="Debit Card"/>
    <s v="Standard"/>
    <s v="No"/>
    <s v="No"/>
    <x v="44"/>
    <s v="Credit Card"/>
    <s v="Bi-Weekly"/>
  </r>
  <r>
    <x v="2710"/>
    <x v="28"/>
    <x v="1"/>
    <x v="14"/>
    <s v="Outerwear"/>
    <n v="51"/>
    <x v="48"/>
    <s v="L"/>
    <s v="Purple"/>
    <x v="2"/>
    <x v="10"/>
    <s v="No"/>
    <s v="Debit Card"/>
    <s v="Standard"/>
    <s v="No"/>
    <s v="No"/>
    <x v="35"/>
    <s v="Bank Transfer"/>
    <s v="Fortnightly"/>
  </r>
  <r>
    <x v="2711"/>
    <x v="11"/>
    <x v="1"/>
    <x v="12"/>
    <s v="Accessories"/>
    <n v="22"/>
    <x v="43"/>
    <s v="L"/>
    <s v="Red"/>
    <x v="1"/>
    <x v="17"/>
    <s v="No"/>
    <s v="Credit Card"/>
    <s v="Standard"/>
    <s v="No"/>
    <s v="No"/>
    <x v="16"/>
    <s v="Venmo"/>
    <s v="Monthly"/>
  </r>
  <r>
    <x v="2712"/>
    <x v="43"/>
    <x v="1"/>
    <x v="14"/>
    <s v="Outerwear"/>
    <n v="95"/>
    <x v="25"/>
    <s v="L"/>
    <s v="Brown"/>
    <x v="3"/>
    <x v="12"/>
    <s v="No"/>
    <s v="Credit Card"/>
    <s v="Standard"/>
    <s v="No"/>
    <s v="No"/>
    <x v="22"/>
    <s v="Debit Card"/>
    <s v="Quarterly"/>
  </r>
  <r>
    <x v="2713"/>
    <x v="1"/>
    <x v="1"/>
    <x v="7"/>
    <s v="Outerwear"/>
    <n v="57"/>
    <x v="16"/>
    <s v="M"/>
    <s v="Magenta"/>
    <x v="3"/>
    <x v="22"/>
    <s v="No"/>
    <s v="PayPal"/>
    <s v="2-Day Shipping"/>
    <s v="No"/>
    <s v="No"/>
    <x v="41"/>
    <s v="Debit Card"/>
    <s v="Annually"/>
  </r>
  <r>
    <x v="2714"/>
    <x v="10"/>
    <x v="1"/>
    <x v="1"/>
    <s v="Clothing"/>
    <n v="45"/>
    <x v="44"/>
    <s v="S"/>
    <s v="Olive"/>
    <x v="0"/>
    <x v="15"/>
    <s v="No"/>
    <s v="Debit Card"/>
    <s v="Store Pickup"/>
    <s v="No"/>
    <s v="No"/>
    <x v="20"/>
    <s v="Credit Card"/>
    <s v="Bi-Weekly"/>
  </r>
  <r>
    <x v="2715"/>
    <x v="15"/>
    <x v="1"/>
    <x v="4"/>
    <s v="Footwear"/>
    <n v="92"/>
    <x v="16"/>
    <s v="XL"/>
    <s v="Pink"/>
    <x v="0"/>
    <x v="7"/>
    <s v="No"/>
    <s v="Debit Card"/>
    <s v="Express"/>
    <s v="No"/>
    <s v="No"/>
    <x v="32"/>
    <s v="PayPal"/>
    <s v="Fortnightly"/>
  </r>
  <r>
    <x v="2716"/>
    <x v="36"/>
    <x v="1"/>
    <x v="9"/>
    <s v="Footwear"/>
    <n v="40"/>
    <x v="24"/>
    <s v="L"/>
    <s v="Black"/>
    <x v="1"/>
    <x v="2"/>
    <s v="No"/>
    <s v="Debit Card"/>
    <s v="Store Pickup"/>
    <s v="No"/>
    <s v="No"/>
    <x v="33"/>
    <s v="Debit Card"/>
    <s v="Weekly"/>
  </r>
  <r>
    <x v="2717"/>
    <x v="20"/>
    <x v="1"/>
    <x v="12"/>
    <s v="Accessories"/>
    <n v="62"/>
    <x v="43"/>
    <s v="XL"/>
    <s v="Beige"/>
    <x v="0"/>
    <x v="24"/>
    <s v="No"/>
    <s v="Debit Card"/>
    <s v="Free Shipping"/>
    <s v="No"/>
    <s v="No"/>
    <x v="5"/>
    <s v="Credit Card"/>
    <s v="Every 3 Months"/>
  </r>
  <r>
    <x v="2718"/>
    <x v="40"/>
    <x v="1"/>
    <x v="6"/>
    <s v="Clothing"/>
    <n v="90"/>
    <x v="41"/>
    <s v="M"/>
    <s v="Peach"/>
    <x v="0"/>
    <x v="8"/>
    <s v="No"/>
    <s v="Credit Card"/>
    <s v="Next Day Air"/>
    <s v="No"/>
    <s v="No"/>
    <x v="9"/>
    <s v="Venmo"/>
    <s v="Bi-Weekly"/>
  </r>
  <r>
    <x v="2719"/>
    <x v="28"/>
    <x v="1"/>
    <x v="15"/>
    <s v="Clothing"/>
    <n v="82"/>
    <x v="7"/>
    <s v="S"/>
    <s v="Peach"/>
    <x v="3"/>
    <x v="19"/>
    <s v="No"/>
    <s v="Venmo"/>
    <s v="Free Shipping"/>
    <s v="No"/>
    <s v="No"/>
    <x v="7"/>
    <s v="Bank Transfer"/>
    <s v="Monthly"/>
  </r>
  <r>
    <x v="2720"/>
    <x v="0"/>
    <x v="1"/>
    <x v="18"/>
    <s v="Accessories"/>
    <n v="52"/>
    <x v="33"/>
    <s v="M"/>
    <s v="Peach"/>
    <x v="1"/>
    <x v="11"/>
    <s v="No"/>
    <s v="Debit Card"/>
    <s v="Store Pickup"/>
    <s v="No"/>
    <s v="No"/>
    <x v="24"/>
    <s v="Bank Transfer"/>
    <s v="Quarterly"/>
  </r>
  <r>
    <x v="2721"/>
    <x v="1"/>
    <x v="1"/>
    <x v="3"/>
    <s v="Footwear"/>
    <n v="70"/>
    <x v="46"/>
    <s v="S"/>
    <s v="Teal"/>
    <x v="1"/>
    <x v="8"/>
    <s v="No"/>
    <s v="Cash"/>
    <s v="Free Shipping"/>
    <s v="No"/>
    <s v="No"/>
    <x v="14"/>
    <s v="PayPal"/>
    <s v="Fortnightly"/>
  </r>
  <r>
    <x v="2722"/>
    <x v="51"/>
    <x v="1"/>
    <x v="19"/>
    <s v="Accessories"/>
    <n v="83"/>
    <x v="1"/>
    <s v="M"/>
    <s v="Green"/>
    <x v="1"/>
    <x v="11"/>
    <s v="No"/>
    <s v="PayPal"/>
    <s v="2-Day Shipping"/>
    <s v="No"/>
    <s v="No"/>
    <x v="17"/>
    <s v="PayPal"/>
    <s v="Fortnightly"/>
  </r>
  <r>
    <x v="2723"/>
    <x v="22"/>
    <x v="1"/>
    <x v="9"/>
    <s v="Footwear"/>
    <n v="49"/>
    <x v="21"/>
    <s v="XL"/>
    <s v="Brown"/>
    <x v="2"/>
    <x v="3"/>
    <s v="No"/>
    <s v="Bank Transfer"/>
    <s v="Store Pickup"/>
    <s v="No"/>
    <s v="No"/>
    <x v="35"/>
    <s v="PayPal"/>
    <s v="Every 3 Months"/>
  </r>
  <r>
    <x v="2724"/>
    <x v="16"/>
    <x v="1"/>
    <x v="4"/>
    <s v="Footwear"/>
    <n v="91"/>
    <x v="9"/>
    <s v="M"/>
    <s v="Brown"/>
    <x v="1"/>
    <x v="25"/>
    <s v="No"/>
    <s v="Bank Transfer"/>
    <s v="Next Day Air"/>
    <s v="No"/>
    <s v="No"/>
    <x v="47"/>
    <s v="Debit Card"/>
    <s v="Fortnightly"/>
  </r>
  <r>
    <x v="2725"/>
    <x v="14"/>
    <x v="1"/>
    <x v="21"/>
    <s v="Accessories"/>
    <n v="99"/>
    <x v="16"/>
    <s v="S"/>
    <s v="Violet"/>
    <x v="2"/>
    <x v="2"/>
    <s v="No"/>
    <s v="Bank Transfer"/>
    <s v="Free Shipping"/>
    <s v="No"/>
    <s v="No"/>
    <x v="7"/>
    <s v="Debit Card"/>
    <s v="Annually"/>
  </r>
  <r>
    <x v="2726"/>
    <x v="23"/>
    <x v="1"/>
    <x v="22"/>
    <s v="Accessories"/>
    <n v="92"/>
    <x v="49"/>
    <s v="L"/>
    <s v="Blue"/>
    <x v="0"/>
    <x v="13"/>
    <s v="No"/>
    <s v="Debit Card"/>
    <s v="Free Shipping"/>
    <s v="No"/>
    <s v="No"/>
    <x v="47"/>
    <s v="PayPal"/>
    <s v="Bi-Weekly"/>
  </r>
  <r>
    <x v="2727"/>
    <x v="37"/>
    <x v="1"/>
    <x v="5"/>
    <s v="Clothing"/>
    <n v="87"/>
    <x v="24"/>
    <s v="L"/>
    <s v="Charcoal"/>
    <x v="0"/>
    <x v="18"/>
    <s v="No"/>
    <s v="Debit Card"/>
    <s v="2-Day Shipping"/>
    <s v="No"/>
    <s v="No"/>
    <x v="39"/>
    <s v="Credit Card"/>
    <s v="Fortnightly"/>
  </r>
  <r>
    <x v="2728"/>
    <x v="8"/>
    <x v="1"/>
    <x v="11"/>
    <s v="Clothing"/>
    <n v="28"/>
    <x v="20"/>
    <s v="M"/>
    <s v="Pink"/>
    <x v="0"/>
    <x v="17"/>
    <s v="No"/>
    <s v="Credit Card"/>
    <s v="Express"/>
    <s v="No"/>
    <s v="No"/>
    <x v="14"/>
    <s v="Debit Card"/>
    <s v="Weekly"/>
  </r>
  <r>
    <x v="2729"/>
    <x v="18"/>
    <x v="1"/>
    <x v="24"/>
    <s v="Accessories"/>
    <n v="71"/>
    <x v="6"/>
    <s v="S"/>
    <s v="Violet"/>
    <x v="2"/>
    <x v="7"/>
    <s v="No"/>
    <s v="Debit Card"/>
    <s v="Free Shipping"/>
    <s v="No"/>
    <s v="No"/>
    <x v="18"/>
    <s v="Credit Card"/>
    <s v="Monthly"/>
  </r>
  <r>
    <x v="2730"/>
    <x v="51"/>
    <x v="1"/>
    <x v="24"/>
    <s v="Accessories"/>
    <n v="32"/>
    <x v="48"/>
    <s v="M"/>
    <s v="Teal"/>
    <x v="0"/>
    <x v="7"/>
    <s v="No"/>
    <s v="Bank Transfer"/>
    <s v="Store Pickup"/>
    <s v="No"/>
    <s v="No"/>
    <x v="10"/>
    <s v="Bank Transfer"/>
    <s v="Annually"/>
  </r>
  <r>
    <x v="2731"/>
    <x v="16"/>
    <x v="1"/>
    <x v="8"/>
    <s v="Accessories"/>
    <n v="33"/>
    <x v="48"/>
    <s v="M"/>
    <s v="Red"/>
    <x v="2"/>
    <x v="25"/>
    <s v="No"/>
    <s v="PayPal"/>
    <s v="2-Day Shipping"/>
    <s v="No"/>
    <s v="No"/>
    <x v="12"/>
    <s v="Bank Transfer"/>
    <s v="Quarterly"/>
  </r>
  <r>
    <x v="2732"/>
    <x v="3"/>
    <x v="1"/>
    <x v="20"/>
    <s v="Clothing"/>
    <n v="75"/>
    <x v="12"/>
    <s v="L"/>
    <s v="Orange"/>
    <x v="0"/>
    <x v="19"/>
    <s v="No"/>
    <s v="Credit Card"/>
    <s v="Store Pickup"/>
    <s v="No"/>
    <s v="No"/>
    <x v="46"/>
    <s v="Debit Card"/>
    <s v="Every 3 Months"/>
  </r>
  <r>
    <x v="2733"/>
    <x v="18"/>
    <x v="1"/>
    <x v="21"/>
    <s v="Accessories"/>
    <n v="83"/>
    <x v="17"/>
    <s v="M"/>
    <s v="Magenta"/>
    <x v="2"/>
    <x v="10"/>
    <s v="No"/>
    <s v="Cash"/>
    <s v="Express"/>
    <s v="No"/>
    <s v="No"/>
    <x v="15"/>
    <s v="PayPal"/>
    <s v="Annually"/>
  </r>
  <r>
    <x v="2734"/>
    <x v="6"/>
    <x v="1"/>
    <x v="2"/>
    <s v="Clothing"/>
    <n v="93"/>
    <x v="14"/>
    <s v="XL"/>
    <s v="Yellow"/>
    <x v="2"/>
    <x v="2"/>
    <s v="No"/>
    <s v="Venmo"/>
    <s v="2-Day Shipping"/>
    <s v="No"/>
    <s v="No"/>
    <x v="21"/>
    <s v="Cash"/>
    <s v="Bi-Weekly"/>
  </r>
  <r>
    <x v="2735"/>
    <x v="5"/>
    <x v="1"/>
    <x v="11"/>
    <s v="Clothing"/>
    <n v="29"/>
    <x v="18"/>
    <s v="M"/>
    <s v="Yellow"/>
    <x v="1"/>
    <x v="21"/>
    <s v="No"/>
    <s v="Bank Transfer"/>
    <s v="Express"/>
    <s v="No"/>
    <s v="No"/>
    <x v="1"/>
    <s v="PayPal"/>
    <s v="Bi-Weekly"/>
  </r>
  <r>
    <x v="2736"/>
    <x v="42"/>
    <x v="1"/>
    <x v="15"/>
    <s v="Clothing"/>
    <n v="25"/>
    <x v="6"/>
    <s v="M"/>
    <s v="Pink"/>
    <x v="1"/>
    <x v="6"/>
    <s v="No"/>
    <s v="PayPal"/>
    <s v="Store Pickup"/>
    <s v="No"/>
    <s v="No"/>
    <x v="24"/>
    <s v="Credit Card"/>
    <s v="Annually"/>
  </r>
  <r>
    <x v="2737"/>
    <x v="9"/>
    <x v="1"/>
    <x v="16"/>
    <s v="Accessories"/>
    <n v="76"/>
    <x v="17"/>
    <s v="S"/>
    <s v="Indigo"/>
    <x v="1"/>
    <x v="14"/>
    <s v="No"/>
    <s v="Venmo"/>
    <s v="Free Shipping"/>
    <s v="No"/>
    <s v="No"/>
    <x v="31"/>
    <s v="Cash"/>
    <s v="Every 3 Months"/>
  </r>
  <r>
    <x v="2738"/>
    <x v="2"/>
    <x v="1"/>
    <x v="4"/>
    <s v="Footwear"/>
    <n v="81"/>
    <x v="31"/>
    <s v="M"/>
    <s v="Charcoal"/>
    <x v="2"/>
    <x v="24"/>
    <s v="No"/>
    <s v="Bank Transfer"/>
    <s v="2-Day Shipping"/>
    <s v="No"/>
    <s v="No"/>
    <x v="30"/>
    <s v="Venmo"/>
    <s v="Every 3 Months"/>
  </r>
  <r>
    <x v="2739"/>
    <x v="23"/>
    <x v="1"/>
    <x v="5"/>
    <s v="Clothing"/>
    <n v="80"/>
    <x v="29"/>
    <s v="XL"/>
    <s v="Blue"/>
    <x v="0"/>
    <x v="25"/>
    <s v="No"/>
    <s v="Venmo"/>
    <s v="Store Pickup"/>
    <s v="No"/>
    <s v="No"/>
    <x v="30"/>
    <s v="Credit Card"/>
    <s v="Every 3 Months"/>
  </r>
  <r>
    <x v="2740"/>
    <x v="1"/>
    <x v="1"/>
    <x v="12"/>
    <s v="Accessories"/>
    <n v="70"/>
    <x v="38"/>
    <s v="M"/>
    <s v="Lavender"/>
    <x v="2"/>
    <x v="8"/>
    <s v="No"/>
    <s v="Credit Card"/>
    <s v="Free Shipping"/>
    <s v="No"/>
    <s v="No"/>
    <x v="11"/>
    <s v="Bank Transfer"/>
    <s v="Fortnightly"/>
  </r>
  <r>
    <x v="2741"/>
    <x v="33"/>
    <x v="1"/>
    <x v="10"/>
    <s v="Clothing"/>
    <n v="81"/>
    <x v="1"/>
    <s v="L"/>
    <s v="Yellow"/>
    <x v="3"/>
    <x v="8"/>
    <s v="No"/>
    <s v="PayPal"/>
    <s v="2-Day Shipping"/>
    <s v="No"/>
    <s v="No"/>
    <x v="23"/>
    <s v="Venmo"/>
    <s v="Monthly"/>
  </r>
  <r>
    <x v="2742"/>
    <x v="7"/>
    <x v="1"/>
    <x v="9"/>
    <s v="Footwear"/>
    <n v="86"/>
    <x v="21"/>
    <s v="M"/>
    <s v="Black"/>
    <x v="1"/>
    <x v="20"/>
    <s v="No"/>
    <s v="PayPal"/>
    <s v="Free Shipping"/>
    <s v="No"/>
    <s v="No"/>
    <x v="39"/>
    <s v="Debit Card"/>
    <s v="Annually"/>
  </r>
  <r>
    <x v="2743"/>
    <x v="12"/>
    <x v="1"/>
    <x v="22"/>
    <s v="Accessories"/>
    <n v="94"/>
    <x v="32"/>
    <s v="S"/>
    <s v="Beige"/>
    <x v="3"/>
    <x v="7"/>
    <s v="No"/>
    <s v="Debit Card"/>
    <s v="2-Day Shipping"/>
    <s v="No"/>
    <s v="No"/>
    <x v="14"/>
    <s v="Venmo"/>
    <s v="Quarterly"/>
  </r>
  <r>
    <x v="2744"/>
    <x v="21"/>
    <x v="1"/>
    <x v="5"/>
    <s v="Clothing"/>
    <n v="66"/>
    <x v="5"/>
    <s v="M"/>
    <s v="Silver"/>
    <x v="0"/>
    <x v="13"/>
    <s v="No"/>
    <s v="Cash"/>
    <s v="Store Pickup"/>
    <s v="No"/>
    <s v="No"/>
    <x v="19"/>
    <s v="Credit Card"/>
    <s v="Monthly"/>
  </r>
  <r>
    <x v="2745"/>
    <x v="48"/>
    <x v="1"/>
    <x v="23"/>
    <s v="Footwear"/>
    <n v="98"/>
    <x v="49"/>
    <s v="M"/>
    <s v="Magenta"/>
    <x v="2"/>
    <x v="7"/>
    <s v="No"/>
    <s v="Bank Transfer"/>
    <s v="Standard"/>
    <s v="No"/>
    <s v="No"/>
    <x v="12"/>
    <s v="PayPal"/>
    <s v="Bi-Weekly"/>
  </r>
  <r>
    <x v="2746"/>
    <x v="31"/>
    <x v="1"/>
    <x v="15"/>
    <s v="Clothing"/>
    <n v="25"/>
    <x v="31"/>
    <s v="M"/>
    <s v="Orange"/>
    <x v="3"/>
    <x v="18"/>
    <s v="No"/>
    <s v="Bank Transfer"/>
    <s v="Standard"/>
    <s v="No"/>
    <s v="No"/>
    <x v="33"/>
    <s v="PayPal"/>
    <s v="Every 3 Months"/>
  </r>
  <r>
    <x v="2747"/>
    <x v="20"/>
    <x v="1"/>
    <x v="2"/>
    <s v="Clothing"/>
    <n v="62"/>
    <x v="8"/>
    <s v="M"/>
    <s v="Teal"/>
    <x v="0"/>
    <x v="0"/>
    <s v="No"/>
    <s v="Debit Card"/>
    <s v="Free Shipping"/>
    <s v="No"/>
    <s v="No"/>
    <x v="33"/>
    <s v="Credit Card"/>
    <s v="Every 3 Months"/>
  </r>
  <r>
    <x v="2748"/>
    <x v="41"/>
    <x v="1"/>
    <x v="14"/>
    <s v="Outerwear"/>
    <n v="98"/>
    <x v="41"/>
    <s v="L"/>
    <s v="Turquoise"/>
    <x v="1"/>
    <x v="21"/>
    <s v="No"/>
    <s v="Cash"/>
    <s v="Free Shipping"/>
    <s v="No"/>
    <s v="No"/>
    <x v="20"/>
    <s v="Venmo"/>
    <s v="Annually"/>
  </r>
  <r>
    <x v="2749"/>
    <x v="14"/>
    <x v="1"/>
    <x v="14"/>
    <s v="Outerwear"/>
    <n v="53"/>
    <x v="34"/>
    <s v="M"/>
    <s v="Cyan"/>
    <x v="1"/>
    <x v="23"/>
    <s v="No"/>
    <s v="Venmo"/>
    <s v="Standard"/>
    <s v="No"/>
    <s v="No"/>
    <x v="28"/>
    <s v="Bank Transfer"/>
    <s v="Annually"/>
  </r>
  <r>
    <x v="2750"/>
    <x v="47"/>
    <x v="1"/>
    <x v="3"/>
    <s v="Footwear"/>
    <n v="66"/>
    <x v="29"/>
    <s v="L"/>
    <s v="Pink"/>
    <x v="1"/>
    <x v="2"/>
    <s v="No"/>
    <s v="Cash"/>
    <s v="2-Day Shipping"/>
    <s v="No"/>
    <s v="No"/>
    <x v="8"/>
    <s v="PayPal"/>
    <s v="Every 3 Months"/>
  </r>
  <r>
    <x v="2751"/>
    <x v="7"/>
    <x v="1"/>
    <x v="10"/>
    <s v="Clothing"/>
    <n v="52"/>
    <x v="46"/>
    <s v="S"/>
    <s v="Indigo"/>
    <x v="3"/>
    <x v="0"/>
    <s v="No"/>
    <s v="Venmo"/>
    <s v="Free Shipping"/>
    <s v="No"/>
    <s v="No"/>
    <x v="16"/>
    <s v="Venmo"/>
    <s v="Monthly"/>
  </r>
  <r>
    <x v="2752"/>
    <x v="39"/>
    <x v="1"/>
    <x v="1"/>
    <s v="Clothing"/>
    <n v="64"/>
    <x v="24"/>
    <s v="S"/>
    <s v="Peach"/>
    <x v="0"/>
    <x v="17"/>
    <s v="No"/>
    <s v="Cash"/>
    <s v="Free Shipping"/>
    <s v="No"/>
    <s v="No"/>
    <x v="48"/>
    <s v="Venmo"/>
    <s v="Bi-Weekly"/>
  </r>
  <r>
    <x v="2753"/>
    <x v="28"/>
    <x v="1"/>
    <x v="24"/>
    <s v="Accessories"/>
    <n v="59"/>
    <x v="3"/>
    <s v="M"/>
    <s v="Beige"/>
    <x v="1"/>
    <x v="15"/>
    <s v="No"/>
    <s v="Bank Transfer"/>
    <s v="Next Day Air"/>
    <s v="No"/>
    <s v="No"/>
    <x v="26"/>
    <s v="PayPal"/>
    <s v="Quarterly"/>
  </r>
  <r>
    <x v="2754"/>
    <x v="35"/>
    <x v="1"/>
    <x v="12"/>
    <s v="Accessories"/>
    <n v="61"/>
    <x v="32"/>
    <s v="L"/>
    <s v="Gold"/>
    <x v="2"/>
    <x v="15"/>
    <s v="No"/>
    <s v="PayPal"/>
    <s v="Free Shipping"/>
    <s v="No"/>
    <s v="No"/>
    <x v="33"/>
    <s v="Venmo"/>
    <s v="Bi-Weekly"/>
  </r>
  <r>
    <x v="2755"/>
    <x v="35"/>
    <x v="1"/>
    <x v="22"/>
    <s v="Accessories"/>
    <n v="97"/>
    <x v="22"/>
    <s v="M"/>
    <s v="Indigo"/>
    <x v="0"/>
    <x v="13"/>
    <s v="No"/>
    <s v="Venmo"/>
    <s v="Store Pickup"/>
    <s v="No"/>
    <s v="No"/>
    <x v="27"/>
    <s v="Credit Card"/>
    <s v="Annually"/>
  </r>
  <r>
    <x v="2756"/>
    <x v="32"/>
    <x v="1"/>
    <x v="19"/>
    <s v="Accessories"/>
    <n v="23"/>
    <x v="46"/>
    <s v="L"/>
    <s v="Violet"/>
    <x v="0"/>
    <x v="7"/>
    <s v="No"/>
    <s v="Bank Transfer"/>
    <s v="Free Shipping"/>
    <s v="No"/>
    <s v="No"/>
    <x v="23"/>
    <s v="PayPal"/>
    <s v="Monthly"/>
  </r>
  <r>
    <x v="2757"/>
    <x v="31"/>
    <x v="1"/>
    <x v="19"/>
    <s v="Accessories"/>
    <n v="98"/>
    <x v="12"/>
    <s v="XL"/>
    <s v="Brown"/>
    <x v="3"/>
    <x v="24"/>
    <s v="No"/>
    <s v="Cash"/>
    <s v="Next Day Air"/>
    <s v="No"/>
    <s v="No"/>
    <x v="47"/>
    <s v="Venmo"/>
    <s v="Monthly"/>
  </r>
  <r>
    <x v="2758"/>
    <x v="45"/>
    <x v="1"/>
    <x v="0"/>
    <s v="Clothing"/>
    <n v="98"/>
    <x v="26"/>
    <s v="M"/>
    <s v="Purple"/>
    <x v="2"/>
    <x v="4"/>
    <s v="No"/>
    <s v="Debit Card"/>
    <s v="Standard"/>
    <s v="No"/>
    <s v="No"/>
    <x v="6"/>
    <s v="Bank Transfer"/>
    <s v="Bi-Weekly"/>
  </r>
  <r>
    <x v="2759"/>
    <x v="33"/>
    <x v="1"/>
    <x v="9"/>
    <s v="Footwear"/>
    <n v="59"/>
    <x v="47"/>
    <s v="M"/>
    <s v="Turquoise"/>
    <x v="2"/>
    <x v="20"/>
    <s v="No"/>
    <s v="Credit Card"/>
    <s v="Free Shipping"/>
    <s v="No"/>
    <s v="No"/>
    <x v="38"/>
    <s v="Cash"/>
    <s v="Every 3 Months"/>
  </r>
  <r>
    <x v="2760"/>
    <x v="38"/>
    <x v="1"/>
    <x v="11"/>
    <s v="Clothing"/>
    <n v="82"/>
    <x v="29"/>
    <s v="S"/>
    <s v="Violet"/>
    <x v="3"/>
    <x v="16"/>
    <s v="No"/>
    <s v="Bank Transfer"/>
    <s v="Next Day Air"/>
    <s v="No"/>
    <s v="No"/>
    <x v="23"/>
    <s v="Credit Card"/>
    <s v="Bi-Weekly"/>
  </r>
  <r>
    <x v="2761"/>
    <x v="18"/>
    <x v="1"/>
    <x v="4"/>
    <s v="Footwear"/>
    <n v="82"/>
    <x v="49"/>
    <s v="M"/>
    <s v="Purple"/>
    <x v="3"/>
    <x v="23"/>
    <s v="No"/>
    <s v="Venmo"/>
    <s v="Next Day Air"/>
    <s v="No"/>
    <s v="No"/>
    <x v="35"/>
    <s v="Credit Card"/>
    <s v="Every 3 Months"/>
  </r>
  <r>
    <x v="2762"/>
    <x v="44"/>
    <x v="1"/>
    <x v="17"/>
    <s v="Clothing"/>
    <n v="41"/>
    <x v="42"/>
    <s v="M"/>
    <s v="Charcoal"/>
    <x v="3"/>
    <x v="22"/>
    <s v="No"/>
    <s v="Bank Transfer"/>
    <s v="Store Pickup"/>
    <s v="No"/>
    <s v="No"/>
    <x v="9"/>
    <s v="Debit Card"/>
    <s v="Every 3 Months"/>
  </r>
  <r>
    <x v="2763"/>
    <x v="48"/>
    <x v="1"/>
    <x v="8"/>
    <s v="Accessories"/>
    <n v="52"/>
    <x v="8"/>
    <s v="M"/>
    <s v="Green"/>
    <x v="3"/>
    <x v="3"/>
    <s v="No"/>
    <s v="Venmo"/>
    <s v="2-Day Shipping"/>
    <s v="No"/>
    <s v="No"/>
    <x v="31"/>
    <s v="Venmo"/>
    <s v="Quarterly"/>
  </r>
  <r>
    <x v="2764"/>
    <x v="6"/>
    <x v="1"/>
    <x v="1"/>
    <s v="Clothing"/>
    <n v="41"/>
    <x v="28"/>
    <s v="XL"/>
    <s v="White"/>
    <x v="1"/>
    <x v="5"/>
    <s v="No"/>
    <s v="Credit Card"/>
    <s v="Next Day Air"/>
    <s v="No"/>
    <s v="No"/>
    <x v="1"/>
    <s v="Debit Card"/>
    <s v="Weekly"/>
  </r>
  <r>
    <x v="2765"/>
    <x v="14"/>
    <x v="1"/>
    <x v="24"/>
    <s v="Accessories"/>
    <n v="70"/>
    <x v="24"/>
    <s v="M"/>
    <s v="Purple"/>
    <x v="2"/>
    <x v="24"/>
    <s v="No"/>
    <s v="Cash"/>
    <s v="2-Day Shipping"/>
    <s v="No"/>
    <s v="No"/>
    <x v="37"/>
    <s v="Credit Card"/>
    <s v="Quarterly"/>
  </r>
  <r>
    <x v="2766"/>
    <x v="17"/>
    <x v="1"/>
    <x v="10"/>
    <s v="Clothing"/>
    <n v="91"/>
    <x v="30"/>
    <s v="M"/>
    <s v="Cyan"/>
    <x v="0"/>
    <x v="11"/>
    <s v="No"/>
    <s v="Venmo"/>
    <s v="Standard"/>
    <s v="No"/>
    <s v="No"/>
    <x v="39"/>
    <s v="Credit Card"/>
    <s v="Monthly"/>
  </r>
  <r>
    <x v="2767"/>
    <x v="18"/>
    <x v="1"/>
    <x v="10"/>
    <s v="Clothing"/>
    <n v="95"/>
    <x v="44"/>
    <s v="M"/>
    <s v="Green"/>
    <x v="1"/>
    <x v="9"/>
    <s v="No"/>
    <s v="Credit Card"/>
    <s v="Free Shipping"/>
    <s v="No"/>
    <s v="No"/>
    <x v="4"/>
    <s v="Cash"/>
    <s v="Monthly"/>
  </r>
  <r>
    <x v="2768"/>
    <x v="0"/>
    <x v="1"/>
    <x v="0"/>
    <s v="Clothing"/>
    <n v="25"/>
    <x v="23"/>
    <s v="M"/>
    <s v="Beige"/>
    <x v="1"/>
    <x v="22"/>
    <s v="No"/>
    <s v="Venmo"/>
    <s v="2-Day Shipping"/>
    <s v="No"/>
    <s v="No"/>
    <x v="40"/>
    <s v="PayPal"/>
    <s v="Bi-Weekly"/>
  </r>
  <r>
    <x v="2769"/>
    <x v="45"/>
    <x v="1"/>
    <x v="5"/>
    <s v="Clothing"/>
    <n v="89"/>
    <x v="19"/>
    <s v="L"/>
    <s v="Lavender"/>
    <x v="3"/>
    <x v="21"/>
    <s v="No"/>
    <s v="PayPal"/>
    <s v="Standard"/>
    <s v="No"/>
    <s v="No"/>
    <x v="21"/>
    <s v="Cash"/>
    <s v="Weekly"/>
  </r>
  <r>
    <x v="2770"/>
    <x v="2"/>
    <x v="1"/>
    <x v="23"/>
    <s v="Footwear"/>
    <n v="44"/>
    <x v="43"/>
    <s v="S"/>
    <s v="Blue"/>
    <x v="3"/>
    <x v="13"/>
    <s v="No"/>
    <s v="PayPal"/>
    <s v="Express"/>
    <s v="No"/>
    <s v="No"/>
    <x v="17"/>
    <s v="Bank Transfer"/>
    <s v="Quarterly"/>
  </r>
  <r>
    <x v="2771"/>
    <x v="44"/>
    <x v="1"/>
    <x v="14"/>
    <s v="Outerwear"/>
    <n v="52"/>
    <x v="33"/>
    <s v="S"/>
    <s v="Beige"/>
    <x v="2"/>
    <x v="0"/>
    <s v="No"/>
    <s v="Cash"/>
    <s v="2-Day Shipping"/>
    <s v="No"/>
    <s v="No"/>
    <x v="45"/>
    <s v="Bank Transfer"/>
    <s v="Fortnightly"/>
  </r>
  <r>
    <x v="2772"/>
    <x v="20"/>
    <x v="1"/>
    <x v="21"/>
    <s v="Accessories"/>
    <n v="94"/>
    <x v="38"/>
    <s v="L"/>
    <s v="Blue"/>
    <x v="1"/>
    <x v="1"/>
    <s v="No"/>
    <s v="Credit Card"/>
    <s v="Store Pickup"/>
    <s v="No"/>
    <s v="No"/>
    <x v="9"/>
    <s v="Bank Transfer"/>
    <s v="Every 3 Months"/>
  </r>
  <r>
    <x v="2773"/>
    <x v="31"/>
    <x v="1"/>
    <x v="13"/>
    <s v="Clothing"/>
    <n v="98"/>
    <x v="28"/>
    <s v="S"/>
    <s v="Maroon"/>
    <x v="1"/>
    <x v="12"/>
    <s v="No"/>
    <s v="Credit Card"/>
    <s v="Express"/>
    <s v="No"/>
    <s v="No"/>
    <x v="24"/>
    <s v="Bank Transfer"/>
    <s v="Quarterly"/>
  </r>
  <r>
    <x v="2774"/>
    <x v="19"/>
    <x v="1"/>
    <x v="23"/>
    <s v="Footwear"/>
    <n v="40"/>
    <x v="19"/>
    <s v="L"/>
    <s v="Yellow"/>
    <x v="3"/>
    <x v="7"/>
    <s v="No"/>
    <s v="Bank Transfer"/>
    <s v="Standard"/>
    <s v="No"/>
    <s v="No"/>
    <x v="38"/>
    <s v="Credit Card"/>
    <s v="Quarterly"/>
  </r>
  <r>
    <x v="2775"/>
    <x v="43"/>
    <x v="1"/>
    <x v="20"/>
    <s v="Clothing"/>
    <n v="25"/>
    <x v="6"/>
    <s v="L"/>
    <s v="Red"/>
    <x v="3"/>
    <x v="15"/>
    <s v="No"/>
    <s v="Venmo"/>
    <s v="Free Shipping"/>
    <s v="No"/>
    <s v="No"/>
    <x v="20"/>
    <s v="Debit Card"/>
    <s v="Weekly"/>
  </r>
  <r>
    <x v="2776"/>
    <x v="5"/>
    <x v="1"/>
    <x v="18"/>
    <s v="Accessories"/>
    <n v="62"/>
    <x v="5"/>
    <s v="L"/>
    <s v="Green"/>
    <x v="3"/>
    <x v="3"/>
    <s v="No"/>
    <s v="Debit Card"/>
    <s v="Free Shipping"/>
    <s v="No"/>
    <s v="No"/>
    <x v="49"/>
    <s v="Bank Transfer"/>
    <s v="Annually"/>
  </r>
  <r>
    <x v="2777"/>
    <x v="16"/>
    <x v="1"/>
    <x v="0"/>
    <s v="Clothing"/>
    <n v="24"/>
    <x v="37"/>
    <s v="M"/>
    <s v="Magenta"/>
    <x v="3"/>
    <x v="6"/>
    <s v="No"/>
    <s v="Debit Card"/>
    <s v="Standard"/>
    <s v="No"/>
    <s v="No"/>
    <x v="40"/>
    <s v="Credit Card"/>
    <s v="Every 3 Months"/>
  </r>
  <r>
    <x v="2778"/>
    <x v="27"/>
    <x v="1"/>
    <x v="22"/>
    <s v="Accessories"/>
    <n v="57"/>
    <x v="38"/>
    <s v="L"/>
    <s v="Yellow"/>
    <x v="1"/>
    <x v="4"/>
    <s v="No"/>
    <s v="Cash"/>
    <s v="Standard"/>
    <s v="No"/>
    <s v="No"/>
    <x v="37"/>
    <s v="Credit Card"/>
    <s v="Bi-Weekly"/>
  </r>
  <r>
    <x v="2779"/>
    <x v="12"/>
    <x v="1"/>
    <x v="12"/>
    <s v="Accessories"/>
    <n v="66"/>
    <x v="6"/>
    <s v="L"/>
    <s v="Blue"/>
    <x v="0"/>
    <x v="24"/>
    <s v="No"/>
    <s v="Bank Transfer"/>
    <s v="Express"/>
    <s v="No"/>
    <s v="No"/>
    <x v="0"/>
    <s v="Credit Card"/>
    <s v="Fortnightly"/>
  </r>
  <r>
    <x v="2780"/>
    <x v="23"/>
    <x v="1"/>
    <x v="23"/>
    <s v="Footwear"/>
    <n v="70"/>
    <x v="31"/>
    <s v="M"/>
    <s v="Charcoal"/>
    <x v="0"/>
    <x v="7"/>
    <s v="No"/>
    <s v="Bank Transfer"/>
    <s v="Next Day Air"/>
    <s v="No"/>
    <s v="No"/>
    <x v="32"/>
    <s v="PayPal"/>
    <s v="Fortnightly"/>
  </r>
  <r>
    <x v="2781"/>
    <x v="13"/>
    <x v="1"/>
    <x v="3"/>
    <s v="Footwear"/>
    <n v="39"/>
    <x v="16"/>
    <s v="M"/>
    <s v="Blue"/>
    <x v="1"/>
    <x v="12"/>
    <s v="No"/>
    <s v="Venmo"/>
    <s v="Standard"/>
    <s v="No"/>
    <s v="No"/>
    <x v="42"/>
    <s v="PayPal"/>
    <s v="Weekly"/>
  </r>
  <r>
    <x v="2782"/>
    <x v="38"/>
    <x v="1"/>
    <x v="24"/>
    <s v="Accessories"/>
    <n v="34"/>
    <x v="37"/>
    <s v="S"/>
    <s v="Cyan"/>
    <x v="1"/>
    <x v="22"/>
    <s v="No"/>
    <s v="PayPal"/>
    <s v="Free Shipping"/>
    <s v="No"/>
    <s v="No"/>
    <x v="48"/>
    <s v="PayPal"/>
    <s v="Annually"/>
  </r>
  <r>
    <x v="2783"/>
    <x v="1"/>
    <x v="1"/>
    <x v="11"/>
    <s v="Clothing"/>
    <n v="38"/>
    <x v="41"/>
    <s v="M"/>
    <s v="Silver"/>
    <x v="1"/>
    <x v="9"/>
    <s v="No"/>
    <s v="Credit Card"/>
    <s v="Next Day Air"/>
    <s v="No"/>
    <s v="No"/>
    <x v="8"/>
    <s v="Credit Card"/>
    <s v="Quarterly"/>
  </r>
  <r>
    <x v="2784"/>
    <x v="23"/>
    <x v="1"/>
    <x v="11"/>
    <s v="Clothing"/>
    <n v="70"/>
    <x v="37"/>
    <s v="M"/>
    <s v="Black"/>
    <x v="0"/>
    <x v="0"/>
    <s v="No"/>
    <s v="Bank Transfer"/>
    <s v="Express"/>
    <s v="No"/>
    <s v="No"/>
    <x v="45"/>
    <s v="PayPal"/>
    <s v="Every 3 Months"/>
  </r>
  <r>
    <x v="2785"/>
    <x v="10"/>
    <x v="1"/>
    <x v="0"/>
    <s v="Clothing"/>
    <n v="80"/>
    <x v="7"/>
    <s v="S"/>
    <s v="Green"/>
    <x v="2"/>
    <x v="3"/>
    <s v="No"/>
    <s v="Credit Card"/>
    <s v="Next Day Air"/>
    <s v="No"/>
    <s v="No"/>
    <x v="21"/>
    <s v="Bank Transfer"/>
    <s v="Monthly"/>
  </r>
  <r>
    <x v="2786"/>
    <x v="22"/>
    <x v="1"/>
    <x v="8"/>
    <s v="Accessories"/>
    <n v="51"/>
    <x v="24"/>
    <s v="M"/>
    <s v="Violet"/>
    <x v="1"/>
    <x v="22"/>
    <s v="No"/>
    <s v="PayPal"/>
    <s v="Next Day Air"/>
    <s v="No"/>
    <s v="No"/>
    <x v="23"/>
    <s v="Debit Card"/>
    <s v="Every 3 Months"/>
  </r>
  <r>
    <x v="2787"/>
    <x v="24"/>
    <x v="1"/>
    <x v="23"/>
    <s v="Footwear"/>
    <n v="79"/>
    <x v="8"/>
    <s v="XL"/>
    <s v="Pink"/>
    <x v="1"/>
    <x v="7"/>
    <s v="No"/>
    <s v="Cash"/>
    <s v="Next Day Air"/>
    <s v="No"/>
    <s v="No"/>
    <x v="7"/>
    <s v="Venmo"/>
    <s v="Fortnightly"/>
  </r>
  <r>
    <x v="2788"/>
    <x v="19"/>
    <x v="1"/>
    <x v="23"/>
    <s v="Footwear"/>
    <n v="92"/>
    <x v="3"/>
    <s v="M"/>
    <s v="Olive"/>
    <x v="2"/>
    <x v="0"/>
    <s v="No"/>
    <s v="Cash"/>
    <s v="Free Shipping"/>
    <s v="No"/>
    <s v="No"/>
    <x v="1"/>
    <s v="Credit Card"/>
    <s v="Annually"/>
  </r>
  <r>
    <x v="2789"/>
    <x v="48"/>
    <x v="1"/>
    <x v="1"/>
    <s v="Clothing"/>
    <n v="85"/>
    <x v="17"/>
    <s v="L"/>
    <s v="Orange"/>
    <x v="3"/>
    <x v="16"/>
    <s v="No"/>
    <s v="Cash"/>
    <s v="Express"/>
    <s v="No"/>
    <s v="No"/>
    <x v="40"/>
    <s v="Credit Card"/>
    <s v="Bi-Weekly"/>
  </r>
  <r>
    <x v="2790"/>
    <x v="50"/>
    <x v="1"/>
    <x v="20"/>
    <s v="Clothing"/>
    <n v="63"/>
    <x v="1"/>
    <s v="M"/>
    <s v="Black"/>
    <x v="1"/>
    <x v="9"/>
    <s v="No"/>
    <s v="Cash"/>
    <s v="Free Shipping"/>
    <s v="No"/>
    <s v="No"/>
    <x v="37"/>
    <s v="Debit Card"/>
    <s v="Annually"/>
  </r>
  <r>
    <x v="2791"/>
    <x v="49"/>
    <x v="1"/>
    <x v="24"/>
    <s v="Accessories"/>
    <n v="60"/>
    <x v="44"/>
    <s v="M"/>
    <s v="Yellow"/>
    <x v="3"/>
    <x v="11"/>
    <s v="No"/>
    <s v="Credit Card"/>
    <s v="Express"/>
    <s v="No"/>
    <s v="No"/>
    <x v="0"/>
    <s v="Venmo"/>
    <s v="Fortnightly"/>
  </r>
  <r>
    <x v="2792"/>
    <x v="22"/>
    <x v="1"/>
    <x v="6"/>
    <s v="Clothing"/>
    <n v="44"/>
    <x v="0"/>
    <s v="L"/>
    <s v="Violet"/>
    <x v="0"/>
    <x v="4"/>
    <s v="No"/>
    <s v="Debit Card"/>
    <s v="Express"/>
    <s v="No"/>
    <s v="No"/>
    <x v="47"/>
    <s v="Credit Card"/>
    <s v="Weekly"/>
  </r>
  <r>
    <x v="2793"/>
    <x v="43"/>
    <x v="1"/>
    <x v="23"/>
    <s v="Footwear"/>
    <n v="57"/>
    <x v="2"/>
    <s v="M"/>
    <s v="Silver"/>
    <x v="1"/>
    <x v="0"/>
    <s v="No"/>
    <s v="Bank Transfer"/>
    <s v="Standard"/>
    <s v="No"/>
    <s v="No"/>
    <x v="46"/>
    <s v="Debit Card"/>
    <s v="Bi-Weekly"/>
  </r>
  <r>
    <x v="2794"/>
    <x v="23"/>
    <x v="1"/>
    <x v="14"/>
    <s v="Outerwear"/>
    <n v="24"/>
    <x v="14"/>
    <s v="M"/>
    <s v="Gold"/>
    <x v="3"/>
    <x v="13"/>
    <s v="No"/>
    <s v="PayPal"/>
    <s v="Standard"/>
    <s v="No"/>
    <s v="No"/>
    <x v="22"/>
    <s v="Cash"/>
    <s v="Fortnightly"/>
  </r>
  <r>
    <x v="2795"/>
    <x v="23"/>
    <x v="1"/>
    <x v="18"/>
    <s v="Accessories"/>
    <n v="35"/>
    <x v="43"/>
    <s v="M"/>
    <s v="Magenta"/>
    <x v="0"/>
    <x v="23"/>
    <s v="No"/>
    <s v="Bank Transfer"/>
    <s v="Store Pickup"/>
    <s v="No"/>
    <s v="No"/>
    <x v="3"/>
    <s v="PayPal"/>
    <s v="Annually"/>
  </r>
  <r>
    <x v="2796"/>
    <x v="0"/>
    <x v="1"/>
    <x v="14"/>
    <s v="Outerwear"/>
    <n v="73"/>
    <x v="19"/>
    <s v="M"/>
    <s v="Red"/>
    <x v="0"/>
    <x v="22"/>
    <s v="No"/>
    <s v="Cash"/>
    <s v="Store Pickup"/>
    <s v="No"/>
    <s v="No"/>
    <x v="33"/>
    <s v="Cash"/>
    <s v="Annually"/>
  </r>
  <r>
    <x v="2797"/>
    <x v="6"/>
    <x v="1"/>
    <x v="16"/>
    <s v="Accessories"/>
    <n v="42"/>
    <x v="19"/>
    <s v="M"/>
    <s v="Green"/>
    <x v="0"/>
    <x v="1"/>
    <s v="No"/>
    <s v="PayPal"/>
    <s v="Express"/>
    <s v="No"/>
    <s v="No"/>
    <x v="9"/>
    <s v="Venmo"/>
    <s v="Every 3 Months"/>
  </r>
  <r>
    <x v="2798"/>
    <x v="16"/>
    <x v="1"/>
    <x v="15"/>
    <s v="Clothing"/>
    <n v="20"/>
    <x v="3"/>
    <s v="XL"/>
    <s v="Red"/>
    <x v="0"/>
    <x v="6"/>
    <s v="No"/>
    <s v="Credit Card"/>
    <s v="Store Pickup"/>
    <s v="No"/>
    <s v="No"/>
    <x v="10"/>
    <s v="PayPal"/>
    <s v="Weekly"/>
  </r>
  <r>
    <x v="2799"/>
    <x v="51"/>
    <x v="1"/>
    <x v="17"/>
    <s v="Clothing"/>
    <n v="89"/>
    <x v="1"/>
    <s v="L"/>
    <s v="Pink"/>
    <x v="1"/>
    <x v="20"/>
    <s v="No"/>
    <s v="Credit Card"/>
    <s v="Free Shipping"/>
    <s v="No"/>
    <s v="No"/>
    <x v="44"/>
    <s v="Bank Transfer"/>
    <s v="Every 3 Months"/>
  </r>
  <r>
    <x v="2800"/>
    <x v="27"/>
    <x v="1"/>
    <x v="5"/>
    <s v="Clothing"/>
    <n v="76"/>
    <x v="10"/>
    <s v="L"/>
    <s v="Violet"/>
    <x v="3"/>
    <x v="23"/>
    <s v="No"/>
    <s v="PayPal"/>
    <s v="Free Shipping"/>
    <s v="No"/>
    <s v="No"/>
    <x v="0"/>
    <s v="Cash"/>
    <s v="Bi-Weekly"/>
  </r>
  <r>
    <x v="2801"/>
    <x v="14"/>
    <x v="1"/>
    <x v="5"/>
    <s v="Clothing"/>
    <n v="56"/>
    <x v="35"/>
    <s v="M"/>
    <s v="Indigo"/>
    <x v="0"/>
    <x v="5"/>
    <s v="No"/>
    <s v="Cash"/>
    <s v="Express"/>
    <s v="No"/>
    <s v="No"/>
    <x v="48"/>
    <s v="PayPal"/>
    <s v="Annually"/>
  </r>
  <r>
    <x v="2802"/>
    <x v="40"/>
    <x v="1"/>
    <x v="7"/>
    <s v="Outerwear"/>
    <n v="100"/>
    <x v="11"/>
    <s v="L"/>
    <s v="Red"/>
    <x v="3"/>
    <x v="0"/>
    <s v="No"/>
    <s v="Bank Transfer"/>
    <s v="Store Pickup"/>
    <s v="No"/>
    <s v="No"/>
    <x v="38"/>
    <s v="Credit Card"/>
    <s v="Fortnightly"/>
  </r>
  <r>
    <x v="2803"/>
    <x v="5"/>
    <x v="1"/>
    <x v="17"/>
    <s v="Clothing"/>
    <n v="44"/>
    <x v="37"/>
    <s v="M"/>
    <s v="Violet"/>
    <x v="0"/>
    <x v="13"/>
    <s v="No"/>
    <s v="Credit Card"/>
    <s v="Free Shipping"/>
    <s v="No"/>
    <s v="No"/>
    <x v="4"/>
    <s v="Bank Transfer"/>
    <s v="Monthly"/>
  </r>
  <r>
    <x v="2804"/>
    <x v="13"/>
    <x v="1"/>
    <x v="15"/>
    <s v="Clothing"/>
    <n v="76"/>
    <x v="36"/>
    <s v="M"/>
    <s v="Cyan"/>
    <x v="1"/>
    <x v="11"/>
    <s v="No"/>
    <s v="Credit Card"/>
    <s v="Standard"/>
    <s v="No"/>
    <s v="No"/>
    <x v="26"/>
    <s v="Bank Transfer"/>
    <s v="Every 3 Months"/>
  </r>
  <r>
    <x v="2805"/>
    <x v="20"/>
    <x v="1"/>
    <x v="12"/>
    <s v="Accessories"/>
    <n v="97"/>
    <x v="22"/>
    <s v="S"/>
    <s v="Black"/>
    <x v="3"/>
    <x v="24"/>
    <s v="No"/>
    <s v="Cash"/>
    <s v="Standard"/>
    <s v="No"/>
    <s v="No"/>
    <x v="26"/>
    <s v="Cash"/>
    <s v="Quarterly"/>
  </r>
  <r>
    <x v="2806"/>
    <x v="4"/>
    <x v="1"/>
    <x v="0"/>
    <s v="Clothing"/>
    <n v="39"/>
    <x v="36"/>
    <s v="L"/>
    <s v="Purple"/>
    <x v="1"/>
    <x v="2"/>
    <s v="No"/>
    <s v="PayPal"/>
    <s v="Standard"/>
    <s v="No"/>
    <s v="No"/>
    <x v="16"/>
    <s v="Credit Card"/>
    <s v="Annually"/>
  </r>
  <r>
    <x v="2807"/>
    <x v="19"/>
    <x v="1"/>
    <x v="15"/>
    <s v="Clothing"/>
    <n v="100"/>
    <x v="33"/>
    <s v="M"/>
    <s v="Charcoal"/>
    <x v="1"/>
    <x v="14"/>
    <s v="No"/>
    <s v="Debit Card"/>
    <s v="2-Day Shipping"/>
    <s v="No"/>
    <s v="No"/>
    <x v="9"/>
    <s v="Debit Card"/>
    <s v="Fortnightly"/>
  </r>
  <r>
    <x v="2808"/>
    <x v="34"/>
    <x v="1"/>
    <x v="11"/>
    <s v="Clothing"/>
    <n v="62"/>
    <x v="30"/>
    <s v="M"/>
    <s v="Beige"/>
    <x v="1"/>
    <x v="20"/>
    <s v="No"/>
    <s v="Credit Card"/>
    <s v="Free Shipping"/>
    <s v="No"/>
    <s v="No"/>
    <x v="24"/>
    <s v="PayPal"/>
    <s v="Every 3 Months"/>
  </r>
  <r>
    <x v="2809"/>
    <x v="17"/>
    <x v="1"/>
    <x v="6"/>
    <s v="Clothing"/>
    <n v="98"/>
    <x v="10"/>
    <s v="XL"/>
    <s v="Teal"/>
    <x v="2"/>
    <x v="21"/>
    <s v="No"/>
    <s v="Debit Card"/>
    <s v="Standard"/>
    <s v="No"/>
    <s v="No"/>
    <x v="46"/>
    <s v="Debit Card"/>
    <s v="Quarterly"/>
  </r>
  <r>
    <x v="2810"/>
    <x v="7"/>
    <x v="1"/>
    <x v="2"/>
    <s v="Clothing"/>
    <n v="31"/>
    <x v="28"/>
    <s v="M"/>
    <s v="Purple"/>
    <x v="2"/>
    <x v="17"/>
    <s v="No"/>
    <s v="Credit Card"/>
    <s v="Standard"/>
    <s v="No"/>
    <s v="No"/>
    <x v="9"/>
    <s v="Debit Card"/>
    <s v="Fortnightly"/>
  </r>
  <r>
    <x v="2811"/>
    <x v="28"/>
    <x v="1"/>
    <x v="14"/>
    <s v="Outerwear"/>
    <n v="89"/>
    <x v="31"/>
    <s v="M"/>
    <s v="Blue"/>
    <x v="3"/>
    <x v="18"/>
    <s v="No"/>
    <s v="PayPal"/>
    <s v="Store Pickup"/>
    <s v="No"/>
    <s v="No"/>
    <x v="5"/>
    <s v="Credit Card"/>
    <s v="Quarterly"/>
  </r>
  <r>
    <x v="2812"/>
    <x v="17"/>
    <x v="1"/>
    <x v="15"/>
    <s v="Clothing"/>
    <n v="91"/>
    <x v="25"/>
    <s v="XL"/>
    <s v="Magenta"/>
    <x v="3"/>
    <x v="22"/>
    <s v="No"/>
    <s v="Debit Card"/>
    <s v="Store Pickup"/>
    <s v="No"/>
    <s v="No"/>
    <x v="43"/>
    <s v="Credit Card"/>
    <s v="Every 3 Months"/>
  </r>
  <r>
    <x v="2813"/>
    <x v="4"/>
    <x v="1"/>
    <x v="5"/>
    <s v="Clothing"/>
    <n v="50"/>
    <x v="34"/>
    <s v="S"/>
    <s v="Maroon"/>
    <x v="2"/>
    <x v="13"/>
    <s v="No"/>
    <s v="Debit Card"/>
    <s v="2-Day Shipping"/>
    <s v="No"/>
    <s v="No"/>
    <x v="30"/>
    <s v="Debit Card"/>
    <s v="Quarterly"/>
  </r>
  <r>
    <x v="2814"/>
    <x v="18"/>
    <x v="1"/>
    <x v="17"/>
    <s v="Clothing"/>
    <n v="32"/>
    <x v="46"/>
    <s v="L"/>
    <s v="Gold"/>
    <x v="0"/>
    <x v="15"/>
    <s v="No"/>
    <s v="Venmo"/>
    <s v="Standard"/>
    <s v="No"/>
    <s v="No"/>
    <x v="0"/>
    <s v="Bank Transfer"/>
    <s v="Monthly"/>
  </r>
  <r>
    <x v="2815"/>
    <x v="23"/>
    <x v="1"/>
    <x v="0"/>
    <s v="Clothing"/>
    <n v="67"/>
    <x v="37"/>
    <s v="L"/>
    <s v="Black"/>
    <x v="3"/>
    <x v="20"/>
    <s v="No"/>
    <s v="Cash"/>
    <s v="Free Shipping"/>
    <s v="No"/>
    <s v="No"/>
    <x v="19"/>
    <s v="Venmo"/>
    <s v="Every 3 Months"/>
  </r>
  <r>
    <x v="2816"/>
    <x v="49"/>
    <x v="1"/>
    <x v="11"/>
    <s v="Clothing"/>
    <n v="28"/>
    <x v="33"/>
    <s v="M"/>
    <s v="Black"/>
    <x v="1"/>
    <x v="1"/>
    <s v="No"/>
    <s v="Bank Transfer"/>
    <s v="Free Shipping"/>
    <s v="No"/>
    <s v="No"/>
    <x v="24"/>
    <s v="Venmo"/>
    <s v="Weekly"/>
  </r>
  <r>
    <x v="2817"/>
    <x v="15"/>
    <x v="1"/>
    <x v="21"/>
    <s v="Accessories"/>
    <n v="65"/>
    <x v="36"/>
    <s v="XL"/>
    <s v="Yellow"/>
    <x v="0"/>
    <x v="23"/>
    <s v="No"/>
    <s v="Credit Card"/>
    <s v="Standard"/>
    <s v="No"/>
    <s v="No"/>
    <x v="49"/>
    <s v="Venmo"/>
    <s v="Weekly"/>
  </r>
  <r>
    <x v="2818"/>
    <x v="5"/>
    <x v="1"/>
    <x v="6"/>
    <s v="Clothing"/>
    <n v="73"/>
    <x v="18"/>
    <s v="M"/>
    <s v="Turquoise"/>
    <x v="3"/>
    <x v="10"/>
    <s v="No"/>
    <s v="Venmo"/>
    <s v="Next Day Air"/>
    <s v="No"/>
    <s v="No"/>
    <x v="45"/>
    <s v="Debit Card"/>
    <s v="Annually"/>
  </r>
  <r>
    <x v="2819"/>
    <x v="29"/>
    <x v="1"/>
    <x v="5"/>
    <s v="Clothing"/>
    <n v="27"/>
    <x v="42"/>
    <s v="L"/>
    <s v="Lavender"/>
    <x v="1"/>
    <x v="21"/>
    <s v="No"/>
    <s v="Credit Card"/>
    <s v="Free Shipping"/>
    <s v="No"/>
    <s v="No"/>
    <x v="5"/>
    <s v="Cash"/>
    <s v="Monthly"/>
  </r>
  <r>
    <x v="2820"/>
    <x v="8"/>
    <x v="1"/>
    <x v="21"/>
    <s v="Accessories"/>
    <n v="89"/>
    <x v="34"/>
    <s v="L"/>
    <s v="Yellow"/>
    <x v="2"/>
    <x v="20"/>
    <s v="No"/>
    <s v="Venmo"/>
    <s v="Free Shipping"/>
    <s v="No"/>
    <s v="No"/>
    <x v="36"/>
    <s v="Cash"/>
    <s v="Bi-Weekly"/>
  </r>
  <r>
    <x v="2821"/>
    <x v="25"/>
    <x v="1"/>
    <x v="9"/>
    <s v="Footwear"/>
    <n v="72"/>
    <x v="42"/>
    <s v="L"/>
    <s v="Olive"/>
    <x v="2"/>
    <x v="9"/>
    <s v="No"/>
    <s v="Credit Card"/>
    <s v="Standard"/>
    <s v="No"/>
    <s v="No"/>
    <x v="10"/>
    <s v="Venmo"/>
    <s v="Monthly"/>
  </r>
  <r>
    <x v="2822"/>
    <x v="12"/>
    <x v="1"/>
    <x v="11"/>
    <s v="Clothing"/>
    <n v="37"/>
    <x v="32"/>
    <s v="S"/>
    <s v="Brown"/>
    <x v="3"/>
    <x v="7"/>
    <s v="No"/>
    <s v="PayPal"/>
    <s v="Standard"/>
    <s v="No"/>
    <s v="No"/>
    <x v="42"/>
    <s v="PayPal"/>
    <s v="Quarterly"/>
  </r>
  <r>
    <x v="2823"/>
    <x v="8"/>
    <x v="1"/>
    <x v="10"/>
    <s v="Clothing"/>
    <n v="63"/>
    <x v="40"/>
    <s v="M"/>
    <s v="Olive"/>
    <x v="2"/>
    <x v="9"/>
    <s v="No"/>
    <s v="Venmo"/>
    <s v="Standard"/>
    <s v="No"/>
    <s v="No"/>
    <x v="39"/>
    <s v="Debit Card"/>
    <s v="Bi-Weekly"/>
  </r>
  <r>
    <x v="2824"/>
    <x v="31"/>
    <x v="1"/>
    <x v="19"/>
    <s v="Accessories"/>
    <n v="90"/>
    <x v="40"/>
    <s v="M"/>
    <s v="Purple"/>
    <x v="3"/>
    <x v="17"/>
    <s v="No"/>
    <s v="Debit Card"/>
    <s v="Free Shipping"/>
    <s v="No"/>
    <s v="No"/>
    <x v="3"/>
    <s v="Debit Card"/>
    <s v="Quarterly"/>
  </r>
  <r>
    <x v="2825"/>
    <x v="28"/>
    <x v="1"/>
    <x v="8"/>
    <s v="Accessories"/>
    <n v="62"/>
    <x v="17"/>
    <s v="M"/>
    <s v="Yellow"/>
    <x v="0"/>
    <x v="24"/>
    <s v="No"/>
    <s v="Cash"/>
    <s v="2-Day Shipping"/>
    <s v="No"/>
    <s v="No"/>
    <x v="40"/>
    <s v="Bank Transfer"/>
    <s v="Annually"/>
  </r>
  <r>
    <x v="2826"/>
    <x v="45"/>
    <x v="1"/>
    <x v="8"/>
    <s v="Accessories"/>
    <n v="43"/>
    <x v="20"/>
    <s v="L"/>
    <s v="Brown"/>
    <x v="3"/>
    <x v="15"/>
    <s v="No"/>
    <s v="Debit Card"/>
    <s v="Express"/>
    <s v="No"/>
    <s v="No"/>
    <x v="2"/>
    <s v="Venmo"/>
    <s v="Annually"/>
  </r>
  <r>
    <x v="2827"/>
    <x v="30"/>
    <x v="1"/>
    <x v="0"/>
    <s v="Clothing"/>
    <n v="96"/>
    <x v="48"/>
    <s v="M"/>
    <s v="Magenta"/>
    <x v="3"/>
    <x v="0"/>
    <s v="No"/>
    <s v="Credit Card"/>
    <s v="Next Day Air"/>
    <s v="No"/>
    <s v="No"/>
    <x v="47"/>
    <s v="Bank Transfer"/>
    <s v="Bi-Weekly"/>
  </r>
  <r>
    <x v="2828"/>
    <x v="15"/>
    <x v="1"/>
    <x v="18"/>
    <s v="Accessories"/>
    <n v="83"/>
    <x v="30"/>
    <s v="L"/>
    <s v="Lavender"/>
    <x v="3"/>
    <x v="5"/>
    <s v="No"/>
    <s v="Credit Card"/>
    <s v="Standard"/>
    <s v="No"/>
    <s v="No"/>
    <x v="42"/>
    <s v="PayPal"/>
    <s v="Quarterly"/>
  </r>
  <r>
    <x v="2829"/>
    <x v="19"/>
    <x v="1"/>
    <x v="16"/>
    <s v="Accessories"/>
    <n v="67"/>
    <x v="28"/>
    <s v="XL"/>
    <s v="Teal"/>
    <x v="3"/>
    <x v="23"/>
    <s v="No"/>
    <s v="PayPal"/>
    <s v="Next Day Air"/>
    <s v="No"/>
    <s v="No"/>
    <x v="39"/>
    <s v="Cash"/>
    <s v="Weekly"/>
  </r>
  <r>
    <x v="2830"/>
    <x v="6"/>
    <x v="1"/>
    <x v="11"/>
    <s v="Clothing"/>
    <n v="90"/>
    <x v="4"/>
    <s v="L"/>
    <s v="Cyan"/>
    <x v="1"/>
    <x v="3"/>
    <s v="No"/>
    <s v="Credit Card"/>
    <s v="Store Pickup"/>
    <s v="No"/>
    <s v="No"/>
    <x v="21"/>
    <s v="Venmo"/>
    <s v="Every 3 Months"/>
  </r>
  <r>
    <x v="2831"/>
    <x v="50"/>
    <x v="1"/>
    <x v="15"/>
    <s v="Clothing"/>
    <n v="53"/>
    <x v="41"/>
    <s v="L"/>
    <s v="Pink"/>
    <x v="0"/>
    <x v="16"/>
    <s v="No"/>
    <s v="Cash"/>
    <s v="Express"/>
    <s v="No"/>
    <s v="No"/>
    <x v="7"/>
    <s v="Credit Card"/>
    <s v="Weekly"/>
  </r>
  <r>
    <x v="2832"/>
    <x v="26"/>
    <x v="1"/>
    <x v="18"/>
    <s v="Accessories"/>
    <n v="37"/>
    <x v="33"/>
    <s v="M"/>
    <s v="Magenta"/>
    <x v="2"/>
    <x v="12"/>
    <s v="No"/>
    <s v="Cash"/>
    <s v="Standard"/>
    <s v="No"/>
    <s v="No"/>
    <x v="19"/>
    <s v="PayPal"/>
    <s v="Quarterly"/>
  </r>
  <r>
    <x v="2833"/>
    <x v="49"/>
    <x v="1"/>
    <x v="2"/>
    <s v="Clothing"/>
    <n v="56"/>
    <x v="10"/>
    <s v="M"/>
    <s v="Teal"/>
    <x v="3"/>
    <x v="13"/>
    <s v="No"/>
    <s v="PayPal"/>
    <s v="Free Shipping"/>
    <s v="No"/>
    <s v="No"/>
    <x v="5"/>
    <s v="Cash"/>
    <s v="Monthly"/>
  </r>
  <r>
    <x v="2834"/>
    <x v="31"/>
    <x v="1"/>
    <x v="14"/>
    <s v="Outerwear"/>
    <n v="43"/>
    <x v="21"/>
    <s v="M"/>
    <s v="Indigo"/>
    <x v="3"/>
    <x v="3"/>
    <s v="No"/>
    <s v="Credit Card"/>
    <s v="2-Day Shipping"/>
    <s v="No"/>
    <s v="No"/>
    <x v="14"/>
    <s v="Credit Card"/>
    <s v="Weekly"/>
  </r>
  <r>
    <x v="2835"/>
    <x v="23"/>
    <x v="1"/>
    <x v="17"/>
    <s v="Clothing"/>
    <n v="84"/>
    <x v="34"/>
    <s v="S"/>
    <s v="Pink"/>
    <x v="0"/>
    <x v="8"/>
    <s v="No"/>
    <s v="Credit Card"/>
    <s v="Free Shipping"/>
    <s v="No"/>
    <s v="No"/>
    <x v="22"/>
    <s v="Venmo"/>
    <s v="Annually"/>
  </r>
  <r>
    <x v="2836"/>
    <x v="47"/>
    <x v="1"/>
    <x v="13"/>
    <s v="Clothing"/>
    <n v="50"/>
    <x v="5"/>
    <s v="M"/>
    <s v="Charcoal"/>
    <x v="0"/>
    <x v="16"/>
    <s v="No"/>
    <s v="Venmo"/>
    <s v="2-Day Shipping"/>
    <s v="No"/>
    <s v="No"/>
    <x v="33"/>
    <s v="Cash"/>
    <s v="Bi-Weekly"/>
  </r>
  <r>
    <x v="2837"/>
    <x v="13"/>
    <x v="1"/>
    <x v="9"/>
    <s v="Footwear"/>
    <n v="88"/>
    <x v="15"/>
    <s v="M"/>
    <s v="Brown"/>
    <x v="2"/>
    <x v="9"/>
    <s v="No"/>
    <s v="Venmo"/>
    <s v="Express"/>
    <s v="No"/>
    <s v="No"/>
    <x v="12"/>
    <s v="PayPal"/>
    <s v="Weekly"/>
  </r>
  <r>
    <x v="2838"/>
    <x v="47"/>
    <x v="1"/>
    <x v="14"/>
    <s v="Outerwear"/>
    <n v="50"/>
    <x v="1"/>
    <s v="M"/>
    <s v="Blue"/>
    <x v="3"/>
    <x v="18"/>
    <s v="No"/>
    <s v="Venmo"/>
    <s v="Free Shipping"/>
    <s v="No"/>
    <s v="No"/>
    <x v="1"/>
    <s v="Bank Transfer"/>
    <s v="Weekly"/>
  </r>
  <r>
    <x v="2839"/>
    <x v="27"/>
    <x v="1"/>
    <x v="18"/>
    <s v="Accessories"/>
    <n v="80"/>
    <x v="45"/>
    <s v="L"/>
    <s v="Teal"/>
    <x v="2"/>
    <x v="11"/>
    <s v="No"/>
    <s v="Cash"/>
    <s v="Store Pickup"/>
    <s v="No"/>
    <s v="No"/>
    <x v="48"/>
    <s v="Bank Transfer"/>
    <s v="Monthly"/>
  </r>
  <r>
    <x v="2840"/>
    <x v="37"/>
    <x v="1"/>
    <x v="17"/>
    <s v="Clothing"/>
    <n v="47"/>
    <x v="8"/>
    <s v="L"/>
    <s v="Pink"/>
    <x v="1"/>
    <x v="1"/>
    <s v="No"/>
    <s v="Bank Transfer"/>
    <s v="Store Pickup"/>
    <s v="No"/>
    <s v="No"/>
    <x v="23"/>
    <s v="Cash"/>
    <s v="Annually"/>
  </r>
  <r>
    <x v="2841"/>
    <x v="1"/>
    <x v="1"/>
    <x v="10"/>
    <s v="Clothing"/>
    <n v="33"/>
    <x v="31"/>
    <s v="XL"/>
    <s v="Magenta"/>
    <x v="0"/>
    <x v="21"/>
    <s v="No"/>
    <s v="Credit Card"/>
    <s v="2-Day Shipping"/>
    <s v="No"/>
    <s v="No"/>
    <x v="4"/>
    <s v="Cash"/>
    <s v="Weekly"/>
  </r>
  <r>
    <x v="2842"/>
    <x v="48"/>
    <x v="1"/>
    <x v="7"/>
    <s v="Outerwear"/>
    <n v="100"/>
    <x v="28"/>
    <s v="L"/>
    <s v="Green"/>
    <x v="3"/>
    <x v="24"/>
    <s v="No"/>
    <s v="Cash"/>
    <s v="Standard"/>
    <s v="No"/>
    <s v="No"/>
    <x v="26"/>
    <s v="Debit Card"/>
    <s v="Quarterly"/>
  </r>
  <r>
    <x v="2843"/>
    <x v="47"/>
    <x v="1"/>
    <x v="1"/>
    <s v="Clothing"/>
    <n v="26"/>
    <x v="31"/>
    <s v="M"/>
    <s v="White"/>
    <x v="2"/>
    <x v="15"/>
    <s v="No"/>
    <s v="Cash"/>
    <s v="Store Pickup"/>
    <s v="No"/>
    <s v="No"/>
    <x v="23"/>
    <s v="Venmo"/>
    <s v="Weekly"/>
  </r>
  <r>
    <x v="2844"/>
    <x v="45"/>
    <x v="1"/>
    <x v="19"/>
    <s v="Accessories"/>
    <n v="79"/>
    <x v="35"/>
    <s v="M"/>
    <s v="Indigo"/>
    <x v="2"/>
    <x v="14"/>
    <s v="No"/>
    <s v="Venmo"/>
    <s v="Standard"/>
    <s v="No"/>
    <s v="No"/>
    <x v="38"/>
    <s v="Venmo"/>
    <s v="Annually"/>
  </r>
  <r>
    <x v="2845"/>
    <x v="8"/>
    <x v="1"/>
    <x v="21"/>
    <s v="Accessories"/>
    <n v="77"/>
    <x v="45"/>
    <s v="L"/>
    <s v="Lavender"/>
    <x v="2"/>
    <x v="7"/>
    <s v="No"/>
    <s v="Cash"/>
    <s v="Express"/>
    <s v="No"/>
    <s v="No"/>
    <x v="30"/>
    <s v="Debit Card"/>
    <s v="Every 3 Months"/>
  </r>
  <r>
    <x v="2846"/>
    <x v="2"/>
    <x v="1"/>
    <x v="20"/>
    <s v="Clothing"/>
    <n v="36"/>
    <x v="19"/>
    <s v="XL"/>
    <s v="Black"/>
    <x v="3"/>
    <x v="11"/>
    <s v="No"/>
    <s v="Cash"/>
    <s v="Next Day Air"/>
    <s v="No"/>
    <s v="No"/>
    <x v="28"/>
    <s v="PayPal"/>
    <s v="Bi-Weekly"/>
  </r>
  <r>
    <x v="2847"/>
    <x v="33"/>
    <x v="1"/>
    <x v="16"/>
    <s v="Accessories"/>
    <n v="21"/>
    <x v="39"/>
    <s v="L"/>
    <s v="Charcoal"/>
    <x v="0"/>
    <x v="11"/>
    <s v="No"/>
    <s v="Venmo"/>
    <s v="Free Shipping"/>
    <s v="No"/>
    <s v="No"/>
    <x v="35"/>
    <s v="PayPal"/>
    <s v="Every 3 Months"/>
  </r>
  <r>
    <x v="2848"/>
    <x v="23"/>
    <x v="1"/>
    <x v="23"/>
    <s v="Footwear"/>
    <n v="72"/>
    <x v="48"/>
    <s v="L"/>
    <s v="Gray"/>
    <x v="3"/>
    <x v="8"/>
    <s v="No"/>
    <s v="Debit Card"/>
    <s v="Store Pickup"/>
    <s v="No"/>
    <s v="No"/>
    <x v="40"/>
    <s v="Bank Transfer"/>
    <s v="Quarterly"/>
  </r>
  <r>
    <x v="2849"/>
    <x v="19"/>
    <x v="1"/>
    <x v="7"/>
    <s v="Outerwear"/>
    <n v="25"/>
    <x v="13"/>
    <s v="M"/>
    <s v="Gold"/>
    <x v="1"/>
    <x v="7"/>
    <s v="No"/>
    <s v="Credit Card"/>
    <s v="Express"/>
    <s v="No"/>
    <s v="No"/>
    <x v="46"/>
    <s v="PayPal"/>
    <s v="Bi-Weekly"/>
  </r>
  <r>
    <x v="2850"/>
    <x v="9"/>
    <x v="1"/>
    <x v="1"/>
    <s v="Clothing"/>
    <n v="79"/>
    <x v="43"/>
    <s v="M"/>
    <s v="Silver"/>
    <x v="1"/>
    <x v="21"/>
    <s v="No"/>
    <s v="Credit Card"/>
    <s v="Store Pickup"/>
    <s v="No"/>
    <s v="No"/>
    <x v="13"/>
    <s v="Debit Card"/>
    <s v="Annually"/>
  </r>
  <r>
    <x v="2851"/>
    <x v="44"/>
    <x v="1"/>
    <x v="0"/>
    <s v="Clothing"/>
    <n v="73"/>
    <x v="22"/>
    <s v="L"/>
    <s v="Teal"/>
    <x v="2"/>
    <x v="21"/>
    <s v="No"/>
    <s v="Bank Transfer"/>
    <s v="Store Pickup"/>
    <s v="No"/>
    <s v="No"/>
    <x v="38"/>
    <s v="Debit Card"/>
    <s v="Monthly"/>
  </r>
  <r>
    <x v="2852"/>
    <x v="37"/>
    <x v="1"/>
    <x v="22"/>
    <s v="Accessories"/>
    <n v="71"/>
    <x v="14"/>
    <s v="M"/>
    <s v="Magenta"/>
    <x v="1"/>
    <x v="21"/>
    <s v="No"/>
    <s v="Credit Card"/>
    <s v="Store Pickup"/>
    <s v="No"/>
    <s v="No"/>
    <x v="48"/>
    <s v="Venmo"/>
    <s v="Weekly"/>
  </r>
  <r>
    <x v="2853"/>
    <x v="43"/>
    <x v="1"/>
    <x v="19"/>
    <s v="Accessories"/>
    <n v="48"/>
    <x v="38"/>
    <s v="M"/>
    <s v="Magenta"/>
    <x v="0"/>
    <x v="4"/>
    <s v="No"/>
    <s v="Cash"/>
    <s v="Next Day Air"/>
    <s v="No"/>
    <s v="No"/>
    <x v="44"/>
    <s v="PayPal"/>
    <s v="Weekly"/>
  </r>
  <r>
    <x v="2854"/>
    <x v="24"/>
    <x v="1"/>
    <x v="3"/>
    <s v="Footwear"/>
    <n v="28"/>
    <x v="12"/>
    <s v="M"/>
    <s v="Beige"/>
    <x v="3"/>
    <x v="2"/>
    <s v="No"/>
    <s v="Debit Card"/>
    <s v="Store Pickup"/>
    <s v="No"/>
    <s v="No"/>
    <x v="29"/>
    <s v="Venmo"/>
    <s v="Monthly"/>
  </r>
  <r>
    <x v="2855"/>
    <x v="26"/>
    <x v="1"/>
    <x v="23"/>
    <s v="Footwear"/>
    <n v="95"/>
    <x v="16"/>
    <s v="S"/>
    <s v="Maroon"/>
    <x v="0"/>
    <x v="22"/>
    <s v="No"/>
    <s v="Debit Card"/>
    <s v="2-Day Shipping"/>
    <s v="No"/>
    <s v="No"/>
    <x v="42"/>
    <s v="PayPal"/>
    <s v="Quarterly"/>
  </r>
  <r>
    <x v="2856"/>
    <x v="13"/>
    <x v="1"/>
    <x v="14"/>
    <s v="Outerwear"/>
    <n v="48"/>
    <x v="44"/>
    <s v="M"/>
    <s v="Indigo"/>
    <x v="0"/>
    <x v="1"/>
    <s v="No"/>
    <s v="Debit Card"/>
    <s v="2-Day Shipping"/>
    <s v="No"/>
    <s v="No"/>
    <x v="4"/>
    <s v="Credit Card"/>
    <s v="Monthly"/>
  </r>
  <r>
    <x v="2857"/>
    <x v="42"/>
    <x v="1"/>
    <x v="10"/>
    <s v="Clothing"/>
    <n v="93"/>
    <x v="40"/>
    <s v="S"/>
    <s v="Maroon"/>
    <x v="1"/>
    <x v="22"/>
    <s v="No"/>
    <s v="Venmo"/>
    <s v="Next Day Air"/>
    <s v="No"/>
    <s v="No"/>
    <x v="31"/>
    <s v="Debit Card"/>
    <s v="Monthly"/>
  </r>
  <r>
    <x v="2858"/>
    <x v="50"/>
    <x v="1"/>
    <x v="2"/>
    <s v="Clothing"/>
    <n v="87"/>
    <x v="33"/>
    <s v="L"/>
    <s v="Teal"/>
    <x v="2"/>
    <x v="22"/>
    <s v="No"/>
    <s v="Cash"/>
    <s v="2-Day Shipping"/>
    <s v="No"/>
    <s v="No"/>
    <x v="15"/>
    <s v="Bank Transfer"/>
    <s v="Monthly"/>
  </r>
  <r>
    <x v="2859"/>
    <x v="18"/>
    <x v="1"/>
    <x v="6"/>
    <s v="Clothing"/>
    <n v="32"/>
    <x v="40"/>
    <s v="L"/>
    <s v="Yellow"/>
    <x v="3"/>
    <x v="23"/>
    <s v="No"/>
    <s v="Venmo"/>
    <s v="Express"/>
    <s v="No"/>
    <s v="No"/>
    <x v="32"/>
    <s v="Bank Transfer"/>
    <s v="Annually"/>
  </r>
  <r>
    <x v="2860"/>
    <x v="48"/>
    <x v="1"/>
    <x v="5"/>
    <s v="Clothing"/>
    <n v="38"/>
    <x v="3"/>
    <s v="M"/>
    <s v="Gold"/>
    <x v="1"/>
    <x v="3"/>
    <s v="No"/>
    <s v="PayPal"/>
    <s v="Next Day Air"/>
    <s v="No"/>
    <s v="No"/>
    <x v="3"/>
    <s v="Bank Transfer"/>
    <s v="Weekly"/>
  </r>
  <r>
    <x v="2861"/>
    <x v="17"/>
    <x v="1"/>
    <x v="7"/>
    <s v="Outerwear"/>
    <n v="54"/>
    <x v="33"/>
    <s v="M"/>
    <s v="Teal"/>
    <x v="3"/>
    <x v="23"/>
    <s v="No"/>
    <s v="Debit Card"/>
    <s v="Free Shipping"/>
    <s v="No"/>
    <s v="No"/>
    <x v="46"/>
    <s v="Credit Card"/>
    <s v="Monthly"/>
  </r>
  <r>
    <x v="2862"/>
    <x v="33"/>
    <x v="1"/>
    <x v="7"/>
    <s v="Outerwear"/>
    <n v="75"/>
    <x v="11"/>
    <s v="S"/>
    <s v="Violet"/>
    <x v="2"/>
    <x v="10"/>
    <s v="No"/>
    <s v="Bank Transfer"/>
    <s v="Store Pickup"/>
    <s v="No"/>
    <s v="No"/>
    <x v="36"/>
    <s v="Bank Transfer"/>
    <s v="Every 3 Months"/>
  </r>
  <r>
    <x v="2863"/>
    <x v="43"/>
    <x v="1"/>
    <x v="17"/>
    <s v="Clothing"/>
    <n v="56"/>
    <x v="39"/>
    <s v="M"/>
    <s v="Yellow"/>
    <x v="3"/>
    <x v="20"/>
    <s v="No"/>
    <s v="Debit Card"/>
    <s v="2-Day Shipping"/>
    <s v="No"/>
    <s v="No"/>
    <x v="27"/>
    <s v="Venmo"/>
    <s v="Monthly"/>
  </r>
  <r>
    <x v="2864"/>
    <x v="44"/>
    <x v="1"/>
    <x v="1"/>
    <s v="Clothing"/>
    <n v="43"/>
    <x v="26"/>
    <s v="S"/>
    <s v="Maroon"/>
    <x v="3"/>
    <x v="15"/>
    <s v="No"/>
    <s v="Debit Card"/>
    <s v="Store Pickup"/>
    <s v="No"/>
    <s v="No"/>
    <x v="4"/>
    <s v="Venmo"/>
    <s v="Weekly"/>
  </r>
  <r>
    <x v="2865"/>
    <x v="48"/>
    <x v="1"/>
    <x v="11"/>
    <s v="Clothing"/>
    <n v="97"/>
    <x v="18"/>
    <s v="M"/>
    <s v="Silver"/>
    <x v="3"/>
    <x v="18"/>
    <s v="No"/>
    <s v="Cash"/>
    <s v="Free Shipping"/>
    <s v="No"/>
    <s v="No"/>
    <x v="46"/>
    <s v="Cash"/>
    <s v="Fortnightly"/>
  </r>
  <r>
    <x v="2866"/>
    <x v="22"/>
    <x v="1"/>
    <x v="0"/>
    <s v="Clothing"/>
    <n v="75"/>
    <x v="39"/>
    <s v="S"/>
    <s v="Violet"/>
    <x v="2"/>
    <x v="0"/>
    <s v="No"/>
    <s v="Venmo"/>
    <s v="Free Shipping"/>
    <s v="No"/>
    <s v="No"/>
    <x v="5"/>
    <s v="Cash"/>
    <s v="Annually"/>
  </r>
  <r>
    <x v="2867"/>
    <x v="3"/>
    <x v="1"/>
    <x v="4"/>
    <s v="Footwear"/>
    <n v="55"/>
    <x v="24"/>
    <s v="L"/>
    <s v="White"/>
    <x v="2"/>
    <x v="8"/>
    <s v="No"/>
    <s v="Venmo"/>
    <s v="Next Day Air"/>
    <s v="No"/>
    <s v="No"/>
    <x v="42"/>
    <s v="Cash"/>
    <s v="Fortnightly"/>
  </r>
  <r>
    <x v="2868"/>
    <x v="4"/>
    <x v="1"/>
    <x v="21"/>
    <s v="Accessories"/>
    <n v="49"/>
    <x v="24"/>
    <s v="M"/>
    <s v="Black"/>
    <x v="0"/>
    <x v="5"/>
    <s v="No"/>
    <s v="Debit Card"/>
    <s v="Next Day Air"/>
    <s v="No"/>
    <s v="No"/>
    <x v="38"/>
    <s v="PayPal"/>
    <s v="Every 3 Months"/>
  </r>
  <r>
    <x v="2869"/>
    <x v="9"/>
    <x v="1"/>
    <x v="20"/>
    <s v="Clothing"/>
    <n v="58"/>
    <x v="42"/>
    <s v="M"/>
    <s v="White"/>
    <x v="2"/>
    <x v="19"/>
    <s v="No"/>
    <s v="Cash"/>
    <s v="Standard"/>
    <s v="No"/>
    <s v="No"/>
    <x v="20"/>
    <s v="Bank Transfer"/>
    <s v="Weekly"/>
  </r>
  <r>
    <x v="2870"/>
    <x v="36"/>
    <x v="1"/>
    <x v="16"/>
    <s v="Accessories"/>
    <n v="34"/>
    <x v="25"/>
    <s v="M"/>
    <s v="Blue"/>
    <x v="0"/>
    <x v="6"/>
    <s v="No"/>
    <s v="Debit Card"/>
    <s v="Free Shipping"/>
    <s v="No"/>
    <s v="No"/>
    <x v="3"/>
    <s v="Debit Card"/>
    <s v="Every 3 Months"/>
  </r>
  <r>
    <x v="2871"/>
    <x v="5"/>
    <x v="1"/>
    <x v="6"/>
    <s v="Clothing"/>
    <n v="43"/>
    <x v="37"/>
    <s v="S"/>
    <s v="Black"/>
    <x v="2"/>
    <x v="2"/>
    <s v="No"/>
    <s v="Cash"/>
    <s v="2-Day Shipping"/>
    <s v="No"/>
    <s v="No"/>
    <x v="19"/>
    <s v="Venmo"/>
    <s v="Bi-Weekly"/>
  </r>
  <r>
    <x v="2872"/>
    <x v="6"/>
    <x v="1"/>
    <x v="16"/>
    <s v="Accessories"/>
    <n v="48"/>
    <x v="39"/>
    <s v="L"/>
    <s v="Olive"/>
    <x v="3"/>
    <x v="5"/>
    <s v="No"/>
    <s v="Venmo"/>
    <s v="Next Day Air"/>
    <s v="No"/>
    <s v="No"/>
    <x v="36"/>
    <s v="Cash"/>
    <s v="Annually"/>
  </r>
  <r>
    <x v="2873"/>
    <x v="42"/>
    <x v="1"/>
    <x v="1"/>
    <s v="Clothing"/>
    <n v="40"/>
    <x v="6"/>
    <s v="M"/>
    <s v="Teal"/>
    <x v="1"/>
    <x v="5"/>
    <s v="No"/>
    <s v="PayPal"/>
    <s v="Free Shipping"/>
    <s v="No"/>
    <s v="No"/>
    <x v="6"/>
    <s v="Bank Transfer"/>
    <s v="Monthly"/>
  </r>
  <r>
    <x v="2874"/>
    <x v="24"/>
    <x v="1"/>
    <x v="5"/>
    <s v="Clothing"/>
    <n v="29"/>
    <x v="24"/>
    <s v="L"/>
    <s v="Silver"/>
    <x v="2"/>
    <x v="0"/>
    <s v="No"/>
    <s v="Debit Card"/>
    <s v="Standard"/>
    <s v="No"/>
    <s v="No"/>
    <x v="1"/>
    <s v="Debit Card"/>
    <s v="Annually"/>
  </r>
  <r>
    <x v="2875"/>
    <x v="41"/>
    <x v="1"/>
    <x v="13"/>
    <s v="Clothing"/>
    <n v="81"/>
    <x v="0"/>
    <s v="M"/>
    <s v="Pink"/>
    <x v="3"/>
    <x v="5"/>
    <s v="No"/>
    <s v="Credit Card"/>
    <s v="Free Shipping"/>
    <s v="No"/>
    <s v="No"/>
    <x v="0"/>
    <s v="Debit Card"/>
    <s v="Weekly"/>
  </r>
  <r>
    <x v="2876"/>
    <x v="13"/>
    <x v="1"/>
    <x v="15"/>
    <s v="Clothing"/>
    <n v="84"/>
    <x v="35"/>
    <s v="M"/>
    <s v="Charcoal"/>
    <x v="1"/>
    <x v="23"/>
    <s v="No"/>
    <s v="Credit Card"/>
    <s v="2-Day Shipping"/>
    <s v="No"/>
    <s v="No"/>
    <x v="36"/>
    <s v="Bank Transfer"/>
    <s v="Fortnightly"/>
  </r>
  <r>
    <x v="2877"/>
    <x v="45"/>
    <x v="1"/>
    <x v="20"/>
    <s v="Clothing"/>
    <n v="46"/>
    <x v="32"/>
    <s v="M"/>
    <s v="Silver"/>
    <x v="2"/>
    <x v="15"/>
    <s v="No"/>
    <s v="PayPal"/>
    <s v="Standard"/>
    <s v="No"/>
    <s v="No"/>
    <x v="11"/>
    <s v="Venmo"/>
    <s v="Monthly"/>
  </r>
  <r>
    <x v="2878"/>
    <x v="6"/>
    <x v="1"/>
    <x v="10"/>
    <s v="Clothing"/>
    <n v="86"/>
    <x v="18"/>
    <s v="L"/>
    <s v="Turquoise"/>
    <x v="2"/>
    <x v="24"/>
    <s v="No"/>
    <s v="Venmo"/>
    <s v="Next Day Air"/>
    <s v="No"/>
    <s v="No"/>
    <x v="21"/>
    <s v="Bank Transfer"/>
    <s v="Annually"/>
  </r>
  <r>
    <x v="2879"/>
    <x v="46"/>
    <x v="1"/>
    <x v="0"/>
    <s v="Clothing"/>
    <n v="57"/>
    <x v="25"/>
    <s v="XL"/>
    <s v="Turquoise"/>
    <x v="0"/>
    <x v="8"/>
    <s v="No"/>
    <s v="Credit Card"/>
    <s v="Free Shipping"/>
    <s v="No"/>
    <s v="No"/>
    <x v="4"/>
    <s v="Venmo"/>
    <s v="Annually"/>
  </r>
  <r>
    <x v="2880"/>
    <x v="1"/>
    <x v="1"/>
    <x v="11"/>
    <s v="Clothing"/>
    <n v="61"/>
    <x v="20"/>
    <s v="L"/>
    <s v="Beige"/>
    <x v="0"/>
    <x v="6"/>
    <s v="No"/>
    <s v="Debit Card"/>
    <s v="Store Pickup"/>
    <s v="No"/>
    <s v="No"/>
    <x v="34"/>
    <s v="PayPal"/>
    <s v="Quarterly"/>
  </r>
  <r>
    <x v="2881"/>
    <x v="21"/>
    <x v="1"/>
    <x v="21"/>
    <s v="Accessories"/>
    <n v="90"/>
    <x v="21"/>
    <s v="M"/>
    <s v="Cyan"/>
    <x v="0"/>
    <x v="19"/>
    <s v="No"/>
    <s v="Credit Card"/>
    <s v="Free Shipping"/>
    <s v="No"/>
    <s v="No"/>
    <x v="49"/>
    <s v="Bank Transfer"/>
    <s v="Annually"/>
  </r>
  <r>
    <x v="2882"/>
    <x v="35"/>
    <x v="1"/>
    <x v="0"/>
    <s v="Clothing"/>
    <n v="51"/>
    <x v="19"/>
    <s v="L"/>
    <s v="Gold"/>
    <x v="0"/>
    <x v="5"/>
    <s v="No"/>
    <s v="Credit Card"/>
    <s v="Store Pickup"/>
    <s v="No"/>
    <s v="No"/>
    <x v="2"/>
    <s v="Credit Card"/>
    <s v="Bi-Weekly"/>
  </r>
  <r>
    <x v="2883"/>
    <x v="40"/>
    <x v="1"/>
    <x v="20"/>
    <s v="Clothing"/>
    <n v="48"/>
    <x v="3"/>
    <s v="XL"/>
    <s v="Silver"/>
    <x v="1"/>
    <x v="4"/>
    <s v="No"/>
    <s v="Debit Card"/>
    <s v="Standard"/>
    <s v="No"/>
    <s v="No"/>
    <x v="9"/>
    <s v="PayPal"/>
    <s v="Weekly"/>
  </r>
  <r>
    <x v="2884"/>
    <x v="0"/>
    <x v="1"/>
    <x v="23"/>
    <s v="Footwear"/>
    <n v="50"/>
    <x v="10"/>
    <s v="M"/>
    <s v="Purple"/>
    <x v="2"/>
    <x v="23"/>
    <s v="No"/>
    <s v="Bank Transfer"/>
    <s v="2-Day Shipping"/>
    <s v="No"/>
    <s v="No"/>
    <x v="39"/>
    <s v="Credit Card"/>
    <s v="Every 3 Months"/>
  </r>
  <r>
    <x v="2885"/>
    <x v="26"/>
    <x v="1"/>
    <x v="21"/>
    <s v="Accessories"/>
    <n v="82"/>
    <x v="22"/>
    <s v="M"/>
    <s v="Yellow"/>
    <x v="2"/>
    <x v="1"/>
    <s v="No"/>
    <s v="Bank Transfer"/>
    <s v="Next Day Air"/>
    <s v="No"/>
    <s v="No"/>
    <x v="0"/>
    <s v="Credit Card"/>
    <s v="Bi-Weekly"/>
  </r>
  <r>
    <x v="2886"/>
    <x v="32"/>
    <x v="1"/>
    <x v="19"/>
    <s v="Accessories"/>
    <n v="33"/>
    <x v="40"/>
    <s v="L"/>
    <s v="Blue"/>
    <x v="1"/>
    <x v="19"/>
    <s v="No"/>
    <s v="Credit Card"/>
    <s v="Free Shipping"/>
    <s v="No"/>
    <s v="No"/>
    <x v="32"/>
    <s v="PayPal"/>
    <s v="Weekly"/>
  </r>
  <r>
    <x v="2887"/>
    <x v="51"/>
    <x v="1"/>
    <x v="3"/>
    <s v="Footwear"/>
    <n v="28"/>
    <x v="0"/>
    <s v="L"/>
    <s v="Blue"/>
    <x v="0"/>
    <x v="11"/>
    <s v="No"/>
    <s v="Debit Card"/>
    <s v="Express"/>
    <s v="No"/>
    <s v="No"/>
    <x v="45"/>
    <s v="Cash"/>
    <s v="Bi-Weekly"/>
  </r>
  <r>
    <x v="2888"/>
    <x v="27"/>
    <x v="1"/>
    <x v="15"/>
    <s v="Clothing"/>
    <n v="42"/>
    <x v="48"/>
    <s v="L"/>
    <s v="Green"/>
    <x v="1"/>
    <x v="16"/>
    <s v="No"/>
    <s v="Venmo"/>
    <s v="2-Day Shipping"/>
    <s v="No"/>
    <s v="No"/>
    <x v="29"/>
    <s v="Debit Card"/>
    <s v="Quarterly"/>
  </r>
  <r>
    <x v="2889"/>
    <x v="14"/>
    <x v="1"/>
    <x v="12"/>
    <s v="Accessories"/>
    <n v="43"/>
    <x v="46"/>
    <s v="M"/>
    <s v="Charcoal"/>
    <x v="3"/>
    <x v="13"/>
    <s v="No"/>
    <s v="Credit Card"/>
    <s v="Store Pickup"/>
    <s v="No"/>
    <s v="No"/>
    <x v="33"/>
    <s v="Venmo"/>
    <s v="Annually"/>
  </r>
  <r>
    <x v="2890"/>
    <x v="31"/>
    <x v="1"/>
    <x v="2"/>
    <s v="Clothing"/>
    <n v="55"/>
    <x v="25"/>
    <s v="M"/>
    <s v="Violet"/>
    <x v="0"/>
    <x v="18"/>
    <s v="No"/>
    <s v="PayPal"/>
    <s v="Free Shipping"/>
    <s v="No"/>
    <s v="No"/>
    <x v="2"/>
    <s v="Credit Card"/>
    <s v="Monthly"/>
  </r>
  <r>
    <x v="2891"/>
    <x v="36"/>
    <x v="1"/>
    <x v="17"/>
    <s v="Clothing"/>
    <n v="73"/>
    <x v="31"/>
    <s v="XL"/>
    <s v="Black"/>
    <x v="0"/>
    <x v="25"/>
    <s v="No"/>
    <s v="Venmo"/>
    <s v="Free Shipping"/>
    <s v="No"/>
    <s v="No"/>
    <x v="9"/>
    <s v="PayPal"/>
    <s v="Monthly"/>
  </r>
  <r>
    <x v="2892"/>
    <x v="40"/>
    <x v="1"/>
    <x v="10"/>
    <s v="Clothing"/>
    <n v="39"/>
    <x v="22"/>
    <s v="M"/>
    <s v="Teal"/>
    <x v="1"/>
    <x v="4"/>
    <s v="No"/>
    <s v="Bank Transfer"/>
    <s v="Standard"/>
    <s v="No"/>
    <s v="No"/>
    <x v="39"/>
    <s v="Credit Card"/>
    <s v="Monthly"/>
  </r>
  <r>
    <x v="2893"/>
    <x v="28"/>
    <x v="1"/>
    <x v="22"/>
    <s v="Accessories"/>
    <n v="20"/>
    <x v="0"/>
    <s v="S"/>
    <s v="Orange"/>
    <x v="1"/>
    <x v="0"/>
    <s v="No"/>
    <s v="Credit Card"/>
    <s v="Free Shipping"/>
    <s v="No"/>
    <s v="No"/>
    <x v="12"/>
    <s v="Debit Card"/>
    <s v="Every 3 Months"/>
  </r>
  <r>
    <x v="2894"/>
    <x v="25"/>
    <x v="1"/>
    <x v="16"/>
    <s v="Accessories"/>
    <n v="32"/>
    <x v="0"/>
    <s v="S"/>
    <s v="Brown"/>
    <x v="1"/>
    <x v="1"/>
    <s v="No"/>
    <s v="Cash"/>
    <s v="Standard"/>
    <s v="No"/>
    <s v="No"/>
    <x v="23"/>
    <s v="Venmo"/>
    <s v="Annually"/>
  </r>
  <r>
    <x v="2895"/>
    <x v="19"/>
    <x v="1"/>
    <x v="15"/>
    <s v="Clothing"/>
    <n v="86"/>
    <x v="6"/>
    <s v="L"/>
    <s v="Green"/>
    <x v="2"/>
    <x v="12"/>
    <s v="No"/>
    <s v="Debit Card"/>
    <s v="Standard"/>
    <s v="No"/>
    <s v="No"/>
    <x v="32"/>
    <s v="Bank Transfer"/>
    <s v="Monthly"/>
  </r>
  <r>
    <x v="2896"/>
    <x v="11"/>
    <x v="1"/>
    <x v="0"/>
    <s v="Clothing"/>
    <n v="91"/>
    <x v="12"/>
    <s v="M"/>
    <s v="Silver"/>
    <x v="2"/>
    <x v="13"/>
    <s v="No"/>
    <s v="Credit Card"/>
    <s v="Free Shipping"/>
    <s v="No"/>
    <s v="No"/>
    <x v="1"/>
    <s v="Venmo"/>
    <s v="Every 3 Months"/>
  </r>
  <r>
    <x v="2897"/>
    <x v="49"/>
    <x v="1"/>
    <x v="14"/>
    <s v="Outerwear"/>
    <n v="59"/>
    <x v="6"/>
    <s v="L"/>
    <s v="Violet"/>
    <x v="3"/>
    <x v="25"/>
    <s v="No"/>
    <s v="Credit Card"/>
    <s v="Free Shipping"/>
    <s v="No"/>
    <s v="No"/>
    <x v="1"/>
    <s v="Cash"/>
    <s v="Fortnightly"/>
  </r>
  <r>
    <x v="2898"/>
    <x v="51"/>
    <x v="1"/>
    <x v="4"/>
    <s v="Footwear"/>
    <n v="33"/>
    <x v="32"/>
    <s v="XL"/>
    <s v="Peach"/>
    <x v="2"/>
    <x v="12"/>
    <s v="No"/>
    <s v="Credit Card"/>
    <s v="Express"/>
    <s v="No"/>
    <s v="No"/>
    <x v="32"/>
    <s v="Credit Card"/>
    <s v="Annually"/>
  </r>
  <r>
    <x v="2899"/>
    <x v="2"/>
    <x v="1"/>
    <x v="23"/>
    <s v="Footwear"/>
    <n v="64"/>
    <x v="43"/>
    <s v="M"/>
    <s v="Gold"/>
    <x v="1"/>
    <x v="19"/>
    <s v="No"/>
    <s v="PayPal"/>
    <s v="2-Day Shipping"/>
    <s v="No"/>
    <s v="No"/>
    <x v="17"/>
    <s v="Bank Transfer"/>
    <s v="Fortnightly"/>
  </r>
  <r>
    <x v="2900"/>
    <x v="38"/>
    <x v="1"/>
    <x v="0"/>
    <s v="Clothing"/>
    <n v="67"/>
    <x v="33"/>
    <s v="XL"/>
    <s v="Violet"/>
    <x v="0"/>
    <x v="17"/>
    <s v="No"/>
    <s v="Bank Transfer"/>
    <s v="Standard"/>
    <s v="No"/>
    <s v="No"/>
    <x v="2"/>
    <s v="Cash"/>
    <s v="Bi-Weekly"/>
  </r>
  <r>
    <x v="2901"/>
    <x v="38"/>
    <x v="1"/>
    <x v="0"/>
    <s v="Clothing"/>
    <n v="43"/>
    <x v="15"/>
    <s v="L"/>
    <s v="Olive"/>
    <x v="0"/>
    <x v="5"/>
    <s v="No"/>
    <s v="Credit Card"/>
    <s v="Free Shipping"/>
    <s v="No"/>
    <s v="No"/>
    <x v="15"/>
    <s v="Credit Card"/>
    <s v="Quarterly"/>
  </r>
  <r>
    <x v="2902"/>
    <x v="7"/>
    <x v="1"/>
    <x v="23"/>
    <s v="Footwear"/>
    <n v="32"/>
    <x v="17"/>
    <s v="S"/>
    <s v="Orange"/>
    <x v="1"/>
    <x v="12"/>
    <s v="No"/>
    <s v="Debit Card"/>
    <s v="Standard"/>
    <s v="No"/>
    <s v="No"/>
    <x v="5"/>
    <s v="PayPal"/>
    <s v="Bi-Weekly"/>
  </r>
  <r>
    <x v="2903"/>
    <x v="21"/>
    <x v="1"/>
    <x v="18"/>
    <s v="Accessories"/>
    <n v="39"/>
    <x v="12"/>
    <s v="S"/>
    <s v="Teal"/>
    <x v="1"/>
    <x v="1"/>
    <s v="No"/>
    <s v="Venmo"/>
    <s v="2-Day Shipping"/>
    <s v="No"/>
    <s v="No"/>
    <x v="37"/>
    <s v="Credit Card"/>
    <s v="Every 3 Months"/>
  </r>
  <r>
    <x v="2904"/>
    <x v="38"/>
    <x v="1"/>
    <x v="3"/>
    <s v="Footwear"/>
    <n v="41"/>
    <x v="44"/>
    <s v="M"/>
    <s v="Gray"/>
    <x v="1"/>
    <x v="17"/>
    <s v="No"/>
    <s v="Bank Transfer"/>
    <s v="2-Day Shipping"/>
    <s v="No"/>
    <s v="No"/>
    <x v="34"/>
    <s v="Venmo"/>
    <s v="Monthly"/>
  </r>
  <r>
    <x v="2905"/>
    <x v="44"/>
    <x v="1"/>
    <x v="12"/>
    <s v="Accessories"/>
    <n v="53"/>
    <x v="14"/>
    <s v="L"/>
    <s v="Black"/>
    <x v="0"/>
    <x v="6"/>
    <s v="No"/>
    <s v="PayPal"/>
    <s v="Standard"/>
    <s v="No"/>
    <s v="No"/>
    <x v="0"/>
    <s v="Debit Card"/>
    <s v="Fortnightly"/>
  </r>
  <r>
    <x v="2906"/>
    <x v="44"/>
    <x v="1"/>
    <x v="7"/>
    <s v="Outerwear"/>
    <n v="27"/>
    <x v="41"/>
    <s v="M"/>
    <s v="Indigo"/>
    <x v="1"/>
    <x v="20"/>
    <s v="No"/>
    <s v="PayPal"/>
    <s v="Standard"/>
    <s v="No"/>
    <s v="No"/>
    <x v="22"/>
    <s v="Venmo"/>
    <s v="Annually"/>
  </r>
  <r>
    <x v="2907"/>
    <x v="1"/>
    <x v="1"/>
    <x v="12"/>
    <s v="Accessories"/>
    <n v="82"/>
    <x v="33"/>
    <s v="XL"/>
    <s v="Lavender"/>
    <x v="2"/>
    <x v="18"/>
    <s v="No"/>
    <s v="Cash"/>
    <s v="Next Day Air"/>
    <s v="No"/>
    <s v="No"/>
    <x v="16"/>
    <s v="PayPal"/>
    <s v="Bi-Weekly"/>
  </r>
  <r>
    <x v="2908"/>
    <x v="49"/>
    <x v="1"/>
    <x v="0"/>
    <s v="Clothing"/>
    <n v="87"/>
    <x v="21"/>
    <s v="M"/>
    <s v="Beige"/>
    <x v="0"/>
    <x v="0"/>
    <s v="No"/>
    <s v="Debit Card"/>
    <s v="Store Pickup"/>
    <s v="No"/>
    <s v="No"/>
    <x v="28"/>
    <s v="Debit Card"/>
    <s v="Every 3 Months"/>
  </r>
  <r>
    <x v="2909"/>
    <x v="7"/>
    <x v="1"/>
    <x v="21"/>
    <s v="Accessories"/>
    <n v="78"/>
    <x v="7"/>
    <s v="M"/>
    <s v="Indigo"/>
    <x v="0"/>
    <x v="21"/>
    <s v="No"/>
    <s v="Bank Transfer"/>
    <s v="Next Day Air"/>
    <s v="No"/>
    <s v="No"/>
    <x v="19"/>
    <s v="Credit Card"/>
    <s v="Every 3 Months"/>
  </r>
  <r>
    <x v="2910"/>
    <x v="45"/>
    <x v="1"/>
    <x v="22"/>
    <s v="Accessories"/>
    <n v="32"/>
    <x v="16"/>
    <s v="M"/>
    <s v="Blue"/>
    <x v="2"/>
    <x v="3"/>
    <s v="No"/>
    <s v="Bank Transfer"/>
    <s v="Store Pickup"/>
    <s v="No"/>
    <s v="No"/>
    <x v="23"/>
    <s v="Credit Card"/>
    <s v="Monthly"/>
  </r>
  <r>
    <x v="2911"/>
    <x v="48"/>
    <x v="1"/>
    <x v="20"/>
    <s v="Clothing"/>
    <n v="38"/>
    <x v="31"/>
    <s v="XL"/>
    <s v="Orange"/>
    <x v="3"/>
    <x v="3"/>
    <s v="No"/>
    <s v="Debit Card"/>
    <s v="Next Day Air"/>
    <s v="No"/>
    <s v="No"/>
    <x v="11"/>
    <s v="Venmo"/>
    <s v="Quarterly"/>
  </r>
  <r>
    <x v="2912"/>
    <x v="39"/>
    <x v="1"/>
    <x v="9"/>
    <s v="Footwear"/>
    <n v="37"/>
    <x v="4"/>
    <s v="M"/>
    <s v="Yellow"/>
    <x v="0"/>
    <x v="17"/>
    <s v="No"/>
    <s v="Cash"/>
    <s v="Standard"/>
    <s v="No"/>
    <s v="No"/>
    <x v="46"/>
    <s v="Cash"/>
    <s v="Bi-Weekly"/>
  </r>
  <r>
    <x v="2913"/>
    <x v="49"/>
    <x v="1"/>
    <x v="7"/>
    <s v="Outerwear"/>
    <n v="83"/>
    <x v="5"/>
    <s v="L"/>
    <s v="Cyan"/>
    <x v="0"/>
    <x v="1"/>
    <s v="No"/>
    <s v="Debit Card"/>
    <s v="Express"/>
    <s v="No"/>
    <s v="No"/>
    <x v="45"/>
    <s v="Cash"/>
    <s v="Every 3 Months"/>
  </r>
  <r>
    <x v="2914"/>
    <x v="4"/>
    <x v="1"/>
    <x v="1"/>
    <s v="Clothing"/>
    <n v="72"/>
    <x v="38"/>
    <s v="M"/>
    <s v="Yellow"/>
    <x v="3"/>
    <x v="22"/>
    <s v="No"/>
    <s v="PayPal"/>
    <s v="Express"/>
    <s v="No"/>
    <s v="No"/>
    <x v="43"/>
    <s v="Debit Card"/>
    <s v="Bi-Weekly"/>
  </r>
  <r>
    <x v="2915"/>
    <x v="8"/>
    <x v="1"/>
    <x v="5"/>
    <s v="Clothing"/>
    <n v="30"/>
    <x v="4"/>
    <s v="M"/>
    <s v="Cyan"/>
    <x v="3"/>
    <x v="9"/>
    <s v="No"/>
    <s v="Credit Card"/>
    <s v="Express"/>
    <s v="No"/>
    <s v="No"/>
    <x v="30"/>
    <s v="Debit Card"/>
    <s v="Bi-Weekly"/>
  </r>
  <r>
    <x v="2916"/>
    <x v="46"/>
    <x v="1"/>
    <x v="6"/>
    <s v="Clothing"/>
    <n v="66"/>
    <x v="19"/>
    <s v="M"/>
    <s v="Green"/>
    <x v="0"/>
    <x v="2"/>
    <s v="No"/>
    <s v="Credit Card"/>
    <s v="Express"/>
    <s v="No"/>
    <s v="No"/>
    <x v="21"/>
    <s v="Credit Card"/>
    <s v="Bi-Weekly"/>
  </r>
  <r>
    <x v="2917"/>
    <x v="44"/>
    <x v="1"/>
    <x v="5"/>
    <s v="Clothing"/>
    <n v="45"/>
    <x v="24"/>
    <s v="XL"/>
    <s v="White"/>
    <x v="0"/>
    <x v="3"/>
    <s v="No"/>
    <s v="Cash"/>
    <s v="Store Pickup"/>
    <s v="No"/>
    <s v="No"/>
    <x v="16"/>
    <s v="Venmo"/>
    <s v="Annually"/>
  </r>
  <r>
    <x v="2918"/>
    <x v="1"/>
    <x v="1"/>
    <x v="12"/>
    <s v="Accessories"/>
    <n v="73"/>
    <x v="14"/>
    <s v="S"/>
    <s v="Black"/>
    <x v="3"/>
    <x v="8"/>
    <s v="No"/>
    <s v="Credit Card"/>
    <s v="Free Shipping"/>
    <s v="No"/>
    <s v="No"/>
    <x v="13"/>
    <s v="Cash"/>
    <s v="Weekly"/>
  </r>
  <r>
    <x v="2919"/>
    <x v="14"/>
    <x v="1"/>
    <x v="9"/>
    <s v="Footwear"/>
    <n v="67"/>
    <x v="46"/>
    <s v="L"/>
    <s v="Charcoal"/>
    <x v="0"/>
    <x v="22"/>
    <s v="No"/>
    <s v="Bank Transfer"/>
    <s v="Standard"/>
    <s v="No"/>
    <s v="No"/>
    <x v="4"/>
    <s v="Debit Card"/>
    <s v="Monthly"/>
  </r>
  <r>
    <x v="2920"/>
    <x v="23"/>
    <x v="1"/>
    <x v="12"/>
    <s v="Accessories"/>
    <n v="72"/>
    <x v="21"/>
    <s v="XL"/>
    <s v="Brown"/>
    <x v="1"/>
    <x v="8"/>
    <s v="No"/>
    <s v="Venmo"/>
    <s v="Free Shipping"/>
    <s v="No"/>
    <s v="No"/>
    <x v="35"/>
    <s v="Debit Card"/>
    <s v="Bi-Weekly"/>
  </r>
  <r>
    <x v="2921"/>
    <x v="30"/>
    <x v="1"/>
    <x v="8"/>
    <s v="Accessories"/>
    <n v="24"/>
    <x v="48"/>
    <s v="M"/>
    <s v="Cyan"/>
    <x v="3"/>
    <x v="12"/>
    <s v="No"/>
    <s v="Venmo"/>
    <s v="Standard"/>
    <s v="No"/>
    <s v="No"/>
    <x v="47"/>
    <s v="Cash"/>
    <s v="Fortnightly"/>
  </r>
  <r>
    <x v="2922"/>
    <x v="4"/>
    <x v="1"/>
    <x v="12"/>
    <s v="Accessories"/>
    <n v="68"/>
    <x v="0"/>
    <s v="L"/>
    <s v="Beige"/>
    <x v="0"/>
    <x v="1"/>
    <s v="No"/>
    <s v="Venmo"/>
    <s v="Express"/>
    <s v="No"/>
    <s v="No"/>
    <x v="20"/>
    <s v="PayPal"/>
    <s v="Quarterly"/>
  </r>
  <r>
    <x v="2923"/>
    <x v="48"/>
    <x v="1"/>
    <x v="5"/>
    <s v="Clothing"/>
    <n v="70"/>
    <x v="38"/>
    <s v="M"/>
    <s v="Magenta"/>
    <x v="1"/>
    <x v="19"/>
    <s v="No"/>
    <s v="Bank Transfer"/>
    <s v="2-Day Shipping"/>
    <s v="No"/>
    <s v="No"/>
    <x v="45"/>
    <s v="Cash"/>
    <s v="Quarterly"/>
  </r>
  <r>
    <x v="2924"/>
    <x v="36"/>
    <x v="1"/>
    <x v="5"/>
    <s v="Clothing"/>
    <n v="64"/>
    <x v="3"/>
    <s v="L"/>
    <s v="Indigo"/>
    <x v="0"/>
    <x v="18"/>
    <s v="No"/>
    <s v="Bank Transfer"/>
    <s v="Free Shipping"/>
    <s v="No"/>
    <s v="No"/>
    <x v="10"/>
    <s v="Debit Card"/>
    <s v="Every 3 Months"/>
  </r>
  <r>
    <x v="2925"/>
    <x v="22"/>
    <x v="1"/>
    <x v="1"/>
    <s v="Clothing"/>
    <n v="91"/>
    <x v="26"/>
    <s v="M"/>
    <s v="Maroon"/>
    <x v="1"/>
    <x v="11"/>
    <s v="No"/>
    <s v="Cash"/>
    <s v="Store Pickup"/>
    <s v="No"/>
    <s v="No"/>
    <x v="34"/>
    <s v="Credit Card"/>
    <s v="Every 3 Months"/>
  </r>
  <r>
    <x v="2926"/>
    <x v="14"/>
    <x v="1"/>
    <x v="8"/>
    <s v="Accessories"/>
    <n v="82"/>
    <x v="33"/>
    <s v="M"/>
    <s v="Gray"/>
    <x v="0"/>
    <x v="6"/>
    <s v="No"/>
    <s v="Debit Card"/>
    <s v="2-Day Shipping"/>
    <s v="No"/>
    <s v="No"/>
    <x v="44"/>
    <s v="Cash"/>
    <s v="Weekly"/>
  </r>
  <r>
    <x v="2927"/>
    <x v="4"/>
    <x v="1"/>
    <x v="5"/>
    <s v="Clothing"/>
    <n v="24"/>
    <x v="9"/>
    <s v="M"/>
    <s v="Black"/>
    <x v="2"/>
    <x v="2"/>
    <s v="No"/>
    <s v="Debit Card"/>
    <s v="Express"/>
    <s v="No"/>
    <s v="No"/>
    <x v="28"/>
    <s v="Venmo"/>
    <s v="Bi-Weekly"/>
  </r>
  <r>
    <x v="2928"/>
    <x v="37"/>
    <x v="1"/>
    <x v="16"/>
    <s v="Accessories"/>
    <n v="80"/>
    <x v="15"/>
    <s v="L"/>
    <s v="Yellow"/>
    <x v="1"/>
    <x v="15"/>
    <s v="No"/>
    <s v="Venmo"/>
    <s v="Store Pickup"/>
    <s v="No"/>
    <s v="No"/>
    <x v="14"/>
    <s v="Credit Card"/>
    <s v="Weekly"/>
  </r>
  <r>
    <x v="2929"/>
    <x v="18"/>
    <x v="1"/>
    <x v="20"/>
    <s v="Clothing"/>
    <n v="53"/>
    <x v="1"/>
    <s v="XL"/>
    <s v="White"/>
    <x v="0"/>
    <x v="9"/>
    <s v="No"/>
    <s v="Debit Card"/>
    <s v="Next Day Air"/>
    <s v="No"/>
    <s v="No"/>
    <x v="38"/>
    <s v="Venmo"/>
    <s v="Fortnightly"/>
  </r>
  <r>
    <x v="2930"/>
    <x v="21"/>
    <x v="1"/>
    <x v="17"/>
    <s v="Clothing"/>
    <n v="50"/>
    <x v="16"/>
    <s v="M"/>
    <s v="Orange"/>
    <x v="1"/>
    <x v="17"/>
    <s v="No"/>
    <s v="Credit Card"/>
    <s v="Free Shipping"/>
    <s v="No"/>
    <s v="No"/>
    <x v="0"/>
    <s v="Venmo"/>
    <s v="Monthly"/>
  </r>
  <r>
    <x v="2931"/>
    <x v="24"/>
    <x v="1"/>
    <x v="16"/>
    <s v="Accessories"/>
    <n v="31"/>
    <x v="15"/>
    <s v="M"/>
    <s v="Magenta"/>
    <x v="3"/>
    <x v="9"/>
    <s v="No"/>
    <s v="Cash"/>
    <s v="2-Day Shipping"/>
    <s v="No"/>
    <s v="No"/>
    <x v="3"/>
    <s v="Credit Card"/>
    <s v="Bi-Weekly"/>
  </r>
  <r>
    <x v="2932"/>
    <x v="13"/>
    <x v="1"/>
    <x v="21"/>
    <s v="Accessories"/>
    <n v="88"/>
    <x v="29"/>
    <s v="L"/>
    <s v="Black"/>
    <x v="1"/>
    <x v="20"/>
    <s v="No"/>
    <s v="Credit Card"/>
    <s v="Express"/>
    <s v="No"/>
    <s v="No"/>
    <x v="35"/>
    <s v="PayPal"/>
    <s v="Quarterly"/>
  </r>
  <r>
    <x v="2933"/>
    <x v="7"/>
    <x v="1"/>
    <x v="19"/>
    <s v="Accessories"/>
    <n v="52"/>
    <x v="26"/>
    <s v="M"/>
    <s v="Brown"/>
    <x v="2"/>
    <x v="22"/>
    <s v="No"/>
    <s v="Credit Card"/>
    <s v="Standard"/>
    <s v="No"/>
    <s v="No"/>
    <x v="40"/>
    <s v="Venmo"/>
    <s v="Monthly"/>
  </r>
  <r>
    <x v="2934"/>
    <x v="21"/>
    <x v="1"/>
    <x v="24"/>
    <s v="Accessories"/>
    <n v="22"/>
    <x v="37"/>
    <s v="M"/>
    <s v="Orange"/>
    <x v="3"/>
    <x v="10"/>
    <s v="No"/>
    <s v="Bank Transfer"/>
    <s v="Next Day Air"/>
    <s v="No"/>
    <s v="No"/>
    <x v="23"/>
    <s v="Bank Transfer"/>
    <s v="Quarterly"/>
  </r>
  <r>
    <x v="2935"/>
    <x v="44"/>
    <x v="1"/>
    <x v="4"/>
    <s v="Footwear"/>
    <n v="27"/>
    <x v="17"/>
    <s v="XL"/>
    <s v="Gray"/>
    <x v="1"/>
    <x v="12"/>
    <s v="No"/>
    <s v="Debit Card"/>
    <s v="Standard"/>
    <s v="No"/>
    <s v="No"/>
    <x v="47"/>
    <s v="Venmo"/>
    <s v="Weekly"/>
  </r>
  <r>
    <x v="2936"/>
    <x v="18"/>
    <x v="1"/>
    <x v="11"/>
    <s v="Clothing"/>
    <n v="34"/>
    <x v="47"/>
    <s v="M"/>
    <s v="White"/>
    <x v="1"/>
    <x v="15"/>
    <s v="No"/>
    <s v="Debit Card"/>
    <s v="Express"/>
    <s v="No"/>
    <s v="No"/>
    <x v="15"/>
    <s v="PayPal"/>
    <s v="Weekly"/>
  </r>
  <r>
    <x v="2937"/>
    <x v="48"/>
    <x v="1"/>
    <x v="8"/>
    <s v="Accessories"/>
    <n v="39"/>
    <x v="8"/>
    <s v="M"/>
    <s v="White"/>
    <x v="1"/>
    <x v="24"/>
    <s v="No"/>
    <s v="Debit Card"/>
    <s v="2-Day Shipping"/>
    <s v="No"/>
    <s v="No"/>
    <x v="28"/>
    <s v="Credit Card"/>
    <s v="Weekly"/>
  </r>
  <r>
    <x v="2938"/>
    <x v="48"/>
    <x v="1"/>
    <x v="12"/>
    <s v="Accessories"/>
    <n v="53"/>
    <x v="1"/>
    <s v="M"/>
    <s v="Violet"/>
    <x v="3"/>
    <x v="21"/>
    <s v="No"/>
    <s v="Cash"/>
    <s v="Standard"/>
    <s v="No"/>
    <s v="No"/>
    <x v="28"/>
    <s v="Cash"/>
    <s v="Monthly"/>
  </r>
  <r>
    <x v="2939"/>
    <x v="45"/>
    <x v="1"/>
    <x v="1"/>
    <s v="Clothing"/>
    <n v="46"/>
    <x v="0"/>
    <s v="M"/>
    <s v="Beige"/>
    <x v="0"/>
    <x v="24"/>
    <s v="No"/>
    <s v="PayPal"/>
    <s v="Express"/>
    <s v="No"/>
    <s v="No"/>
    <x v="11"/>
    <s v="Venmo"/>
    <s v="Weekly"/>
  </r>
  <r>
    <x v="2940"/>
    <x v="12"/>
    <x v="1"/>
    <x v="8"/>
    <s v="Accessories"/>
    <n v="85"/>
    <x v="2"/>
    <s v="L"/>
    <s v="Beige"/>
    <x v="2"/>
    <x v="6"/>
    <s v="No"/>
    <s v="Venmo"/>
    <s v="Next Day Air"/>
    <s v="No"/>
    <s v="No"/>
    <x v="21"/>
    <s v="Cash"/>
    <s v="Monthly"/>
  </r>
  <r>
    <x v="2941"/>
    <x v="21"/>
    <x v="1"/>
    <x v="11"/>
    <s v="Clothing"/>
    <n v="86"/>
    <x v="38"/>
    <s v="L"/>
    <s v="Purple"/>
    <x v="1"/>
    <x v="18"/>
    <s v="No"/>
    <s v="Bank Transfer"/>
    <s v="Free Shipping"/>
    <s v="No"/>
    <s v="No"/>
    <x v="46"/>
    <s v="PayPal"/>
    <s v="Monthly"/>
  </r>
  <r>
    <x v="2942"/>
    <x v="22"/>
    <x v="1"/>
    <x v="20"/>
    <s v="Clothing"/>
    <n v="63"/>
    <x v="11"/>
    <s v="M"/>
    <s v="Brown"/>
    <x v="2"/>
    <x v="5"/>
    <s v="No"/>
    <s v="Cash"/>
    <s v="Free Shipping"/>
    <s v="No"/>
    <s v="No"/>
    <x v="10"/>
    <s v="Bank Transfer"/>
    <s v="Weekly"/>
  </r>
  <r>
    <x v="2943"/>
    <x v="26"/>
    <x v="1"/>
    <x v="5"/>
    <s v="Clothing"/>
    <n v="44"/>
    <x v="41"/>
    <s v="M"/>
    <s v="Orange"/>
    <x v="1"/>
    <x v="23"/>
    <s v="No"/>
    <s v="Debit Card"/>
    <s v="Standard"/>
    <s v="No"/>
    <s v="No"/>
    <x v="10"/>
    <s v="Credit Card"/>
    <s v="Monthly"/>
  </r>
  <r>
    <x v="2944"/>
    <x v="2"/>
    <x v="1"/>
    <x v="4"/>
    <s v="Footwear"/>
    <n v="95"/>
    <x v="14"/>
    <s v="XL"/>
    <s v="Cyan"/>
    <x v="2"/>
    <x v="20"/>
    <s v="No"/>
    <s v="Cash"/>
    <s v="Free Shipping"/>
    <s v="No"/>
    <s v="No"/>
    <x v="7"/>
    <s v="Venmo"/>
    <s v="Every 3 Months"/>
  </r>
  <r>
    <x v="2945"/>
    <x v="45"/>
    <x v="1"/>
    <x v="22"/>
    <s v="Accessories"/>
    <n v="49"/>
    <x v="12"/>
    <s v="M"/>
    <s v="Charcoal"/>
    <x v="2"/>
    <x v="6"/>
    <s v="No"/>
    <s v="Venmo"/>
    <s v="Free Shipping"/>
    <s v="No"/>
    <s v="No"/>
    <x v="43"/>
    <s v="Credit Card"/>
    <s v="Every 3 Months"/>
  </r>
  <r>
    <x v="2946"/>
    <x v="21"/>
    <x v="1"/>
    <x v="13"/>
    <s v="Clothing"/>
    <n v="77"/>
    <x v="11"/>
    <s v="L"/>
    <s v="Purple"/>
    <x v="1"/>
    <x v="11"/>
    <s v="No"/>
    <s v="Credit Card"/>
    <s v="Free Shipping"/>
    <s v="No"/>
    <s v="No"/>
    <x v="32"/>
    <s v="Bank Transfer"/>
    <s v="Quarterly"/>
  </r>
  <r>
    <x v="2947"/>
    <x v="16"/>
    <x v="1"/>
    <x v="16"/>
    <s v="Accessories"/>
    <n v="63"/>
    <x v="43"/>
    <s v="L"/>
    <s v="Peach"/>
    <x v="1"/>
    <x v="14"/>
    <s v="No"/>
    <s v="Venmo"/>
    <s v="Standard"/>
    <s v="No"/>
    <s v="No"/>
    <x v="16"/>
    <s v="Venmo"/>
    <s v="Annually"/>
  </r>
  <r>
    <x v="2948"/>
    <x v="12"/>
    <x v="1"/>
    <x v="13"/>
    <s v="Clothing"/>
    <n v="83"/>
    <x v="34"/>
    <s v="M"/>
    <s v="Violet"/>
    <x v="0"/>
    <x v="0"/>
    <s v="No"/>
    <s v="Credit Card"/>
    <s v="Standard"/>
    <s v="No"/>
    <s v="No"/>
    <x v="25"/>
    <s v="Debit Card"/>
    <s v="Bi-Weekly"/>
  </r>
  <r>
    <x v="2949"/>
    <x v="15"/>
    <x v="1"/>
    <x v="16"/>
    <s v="Accessories"/>
    <n v="93"/>
    <x v="44"/>
    <s v="M"/>
    <s v="Peach"/>
    <x v="1"/>
    <x v="22"/>
    <s v="No"/>
    <s v="Credit Card"/>
    <s v="Store Pickup"/>
    <s v="No"/>
    <s v="No"/>
    <x v="28"/>
    <s v="PayPal"/>
    <s v="Annually"/>
  </r>
  <r>
    <x v="2950"/>
    <x v="40"/>
    <x v="1"/>
    <x v="2"/>
    <s v="Clothing"/>
    <n v="91"/>
    <x v="44"/>
    <s v="S"/>
    <s v="Maroon"/>
    <x v="0"/>
    <x v="7"/>
    <s v="No"/>
    <s v="Bank Transfer"/>
    <s v="2-Day Shipping"/>
    <s v="No"/>
    <s v="No"/>
    <x v="12"/>
    <s v="Debit Card"/>
    <s v="Every 3 Months"/>
  </r>
  <r>
    <x v="2951"/>
    <x v="36"/>
    <x v="1"/>
    <x v="18"/>
    <s v="Accessories"/>
    <n v="99"/>
    <x v="10"/>
    <s v="L"/>
    <s v="Maroon"/>
    <x v="3"/>
    <x v="12"/>
    <s v="No"/>
    <s v="Credit Card"/>
    <s v="Free Shipping"/>
    <s v="No"/>
    <s v="No"/>
    <x v="0"/>
    <s v="Cash"/>
    <s v="Weekly"/>
  </r>
  <r>
    <x v="2952"/>
    <x v="2"/>
    <x v="1"/>
    <x v="22"/>
    <s v="Accessories"/>
    <n v="24"/>
    <x v="15"/>
    <s v="M"/>
    <s v="Peach"/>
    <x v="1"/>
    <x v="8"/>
    <s v="No"/>
    <s v="PayPal"/>
    <s v="Next Day Air"/>
    <s v="No"/>
    <s v="No"/>
    <x v="36"/>
    <s v="Debit Card"/>
    <s v="Monthly"/>
  </r>
  <r>
    <x v="2953"/>
    <x v="4"/>
    <x v="1"/>
    <x v="10"/>
    <s v="Clothing"/>
    <n v="82"/>
    <x v="33"/>
    <s v="M"/>
    <s v="Silver"/>
    <x v="2"/>
    <x v="6"/>
    <s v="No"/>
    <s v="PayPal"/>
    <s v="Next Day Air"/>
    <s v="No"/>
    <s v="No"/>
    <x v="47"/>
    <s v="Credit Card"/>
    <s v="Annually"/>
  </r>
  <r>
    <x v="2954"/>
    <x v="23"/>
    <x v="1"/>
    <x v="17"/>
    <s v="Clothing"/>
    <n v="28"/>
    <x v="45"/>
    <s v="M"/>
    <s v="Indigo"/>
    <x v="0"/>
    <x v="20"/>
    <s v="No"/>
    <s v="PayPal"/>
    <s v="Express"/>
    <s v="No"/>
    <s v="No"/>
    <x v="28"/>
    <s v="Credit Card"/>
    <s v="Annually"/>
  </r>
  <r>
    <x v="2955"/>
    <x v="32"/>
    <x v="1"/>
    <x v="23"/>
    <s v="Footwear"/>
    <n v="67"/>
    <x v="34"/>
    <s v="M"/>
    <s v="Silver"/>
    <x v="0"/>
    <x v="5"/>
    <s v="No"/>
    <s v="Venmo"/>
    <s v="Free Shipping"/>
    <s v="No"/>
    <s v="No"/>
    <x v="15"/>
    <s v="Credit Card"/>
    <s v="Annually"/>
  </r>
  <r>
    <x v="2956"/>
    <x v="16"/>
    <x v="1"/>
    <x v="10"/>
    <s v="Clothing"/>
    <n v="88"/>
    <x v="6"/>
    <s v="M"/>
    <s v="Olive"/>
    <x v="3"/>
    <x v="18"/>
    <s v="No"/>
    <s v="PayPal"/>
    <s v="Standard"/>
    <s v="No"/>
    <s v="No"/>
    <x v="48"/>
    <s v="Venmo"/>
    <s v="Monthly"/>
  </r>
  <r>
    <x v="2957"/>
    <x v="28"/>
    <x v="1"/>
    <x v="16"/>
    <s v="Accessories"/>
    <n v="70"/>
    <x v="45"/>
    <s v="S"/>
    <s v="Gray"/>
    <x v="3"/>
    <x v="10"/>
    <s v="No"/>
    <s v="Cash"/>
    <s v="Standard"/>
    <s v="No"/>
    <s v="No"/>
    <x v="1"/>
    <s v="Cash"/>
    <s v="Annually"/>
  </r>
  <r>
    <x v="2958"/>
    <x v="0"/>
    <x v="1"/>
    <x v="11"/>
    <s v="Clothing"/>
    <n v="100"/>
    <x v="31"/>
    <s v="M"/>
    <s v="Black"/>
    <x v="2"/>
    <x v="9"/>
    <s v="No"/>
    <s v="Venmo"/>
    <s v="Standard"/>
    <s v="No"/>
    <s v="No"/>
    <x v="40"/>
    <s v="PayPal"/>
    <s v="Monthly"/>
  </r>
  <r>
    <x v="2959"/>
    <x v="21"/>
    <x v="1"/>
    <x v="8"/>
    <s v="Accessories"/>
    <n v="28"/>
    <x v="21"/>
    <s v="L"/>
    <s v="Maroon"/>
    <x v="2"/>
    <x v="10"/>
    <s v="No"/>
    <s v="PayPal"/>
    <s v="Free Shipping"/>
    <s v="No"/>
    <s v="No"/>
    <x v="44"/>
    <s v="PayPal"/>
    <s v="Quarterly"/>
  </r>
  <r>
    <x v="2960"/>
    <x v="9"/>
    <x v="1"/>
    <x v="7"/>
    <s v="Outerwear"/>
    <n v="48"/>
    <x v="27"/>
    <s v="S"/>
    <s v="Olive"/>
    <x v="1"/>
    <x v="15"/>
    <s v="No"/>
    <s v="Venmo"/>
    <s v="Standard"/>
    <s v="No"/>
    <s v="No"/>
    <x v="39"/>
    <s v="Credit Card"/>
    <s v="Weekly"/>
  </r>
  <r>
    <x v="2961"/>
    <x v="23"/>
    <x v="1"/>
    <x v="15"/>
    <s v="Clothing"/>
    <n v="43"/>
    <x v="13"/>
    <s v="S"/>
    <s v="Gold"/>
    <x v="3"/>
    <x v="11"/>
    <s v="No"/>
    <s v="Credit Card"/>
    <s v="Free Shipping"/>
    <s v="No"/>
    <s v="No"/>
    <x v="33"/>
    <s v="Debit Card"/>
    <s v="Bi-Weekly"/>
  </r>
  <r>
    <x v="2962"/>
    <x v="9"/>
    <x v="1"/>
    <x v="13"/>
    <s v="Clothing"/>
    <n v="40"/>
    <x v="18"/>
    <s v="L"/>
    <s v="Pink"/>
    <x v="3"/>
    <x v="17"/>
    <s v="No"/>
    <s v="PayPal"/>
    <s v="Express"/>
    <s v="No"/>
    <s v="No"/>
    <x v="38"/>
    <s v="Credit Card"/>
    <s v="Every 3 Months"/>
  </r>
  <r>
    <x v="2963"/>
    <x v="16"/>
    <x v="1"/>
    <x v="23"/>
    <s v="Footwear"/>
    <n v="97"/>
    <x v="1"/>
    <s v="M"/>
    <s v="Brown"/>
    <x v="1"/>
    <x v="15"/>
    <s v="No"/>
    <s v="Debit Card"/>
    <s v="Free Shipping"/>
    <s v="No"/>
    <s v="No"/>
    <x v="40"/>
    <s v="Credit Card"/>
    <s v="Weekly"/>
  </r>
  <r>
    <x v="2964"/>
    <x v="42"/>
    <x v="1"/>
    <x v="7"/>
    <s v="Outerwear"/>
    <n v="25"/>
    <x v="31"/>
    <s v="S"/>
    <s v="White"/>
    <x v="3"/>
    <x v="22"/>
    <s v="No"/>
    <s v="Credit Card"/>
    <s v="2-Day Shipping"/>
    <s v="No"/>
    <s v="No"/>
    <x v="21"/>
    <s v="Venmo"/>
    <s v="Fortnightly"/>
  </r>
  <r>
    <x v="2965"/>
    <x v="39"/>
    <x v="1"/>
    <x v="18"/>
    <s v="Accessories"/>
    <n v="45"/>
    <x v="12"/>
    <s v="M"/>
    <s v="Blue"/>
    <x v="2"/>
    <x v="14"/>
    <s v="No"/>
    <s v="Bank Transfer"/>
    <s v="Standard"/>
    <s v="No"/>
    <s v="No"/>
    <x v="29"/>
    <s v="PayPal"/>
    <s v="Fortnightly"/>
  </r>
  <r>
    <x v="2966"/>
    <x v="16"/>
    <x v="1"/>
    <x v="23"/>
    <s v="Footwear"/>
    <n v="49"/>
    <x v="19"/>
    <s v="L"/>
    <s v="Orange"/>
    <x v="3"/>
    <x v="11"/>
    <s v="No"/>
    <s v="Cash"/>
    <s v="Store Pickup"/>
    <s v="No"/>
    <s v="No"/>
    <x v="25"/>
    <s v="Debit Card"/>
    <s v="Every 3 Months"/>
  </r>
  <r>
    <x v="2967"/>
    <x v="50"/>
    <x v="1"/>
    <x v="4"/>
    <s v="Footwear"/>
    <n v="36"/>
    <x v="27"/>
    <s v="L"/>
    <s v="Silver"/>
    <x v="2"/>
    <x v="23"/>
    <s v="No"/>
    <s v="Cash"/>
    <s v="Free Shipping"/>
    <s v="No"/>
    <s v="No"/>
    <x v="19"/>
    <s v="Venmo"/>
    <s v="Annually"/>
  </r>
  <r>
    <x v="2968"/>
    <x v="8"/>
    <x v="1"/>
    <x v="1"/>
    <s v="Clothing"/>
    <n v="48"/>
    <x v="36"/>
    <s v="S"/>
    <s v="Gray"/>
    <x v="3"/>
    <x v="8"/>
    <s v="No"/>
    <s v="Cash"/>
    <s v="Express"/>
    <s v="No"/>
    <s v="No"/>
    <x v="29"/>
    <s v="Cash"/>
    <s v="Every 3 Months"/>
  </r>
  <r>
    <x v="2969"/>
    <x v="24"/>
    <x v="1"/>
    <x v="22"/>
    <s v="Accessories"/>
    <n v="62"/>
    <x v="34"/>
    <s v="S"/>
    <s v="Blue"/>
    <x v="3"/>
    <x v="24"/>
    <s v="No"/>
    <s v="Bank Transfer"/>
    <s v="Next Day Air"/>
    <s v="No"/>
    <s v="No"/>
    <x v="41"/>
    <s v="Cash"/>
    <s v="Every 3 Months"/>
  </r>
  <r>
    <x v="2970"/>
    <x v="41"/>
    <x v="1"/>
    <x v="16"/>
    <s v="Accessories"/>
    <n v="74"/>
    <x v="23"/>
    <s v="M"/>
    <s v="White"/>
    <x v="0"/>
    <x v="23"/>
    <s v="No"/>
    <s v="Bank Transfer"/>
    <s v="Free Shipping"/>
    <s v="No"/>
    <s v="No"/>
    <x v="12"/>
    <s v="Credit Card"/>
    <s v="Bi-Weekly"/>
  </r>
  <r>
    <x v="2971"/>
    <x v="11"/>
    <x v="1"/>
    <x v="8"/>
    <s v="Accessories"/>
    <n v="100"/>
    <x v="40"/>
    <s v="L"/>
    <s v="Yellow"/>
    <x v="3"/>
    <x v="20"/>
    <s v="No"/>
    <s v="Credit Card"/>
    <s v="Next Day Air"/>
    <s v="No"/>
    <s v="No"/>
    <x v="44"/>
    <s v="PayPal"/>
    <s v="Every 3 Months"/>
  </r>
  <r>
    <x v="2972"/>
    <x v="18"/>
    <x v="1"/>
    <x v="14"/>
    <s v="Outerwear"/>
    <n v="39"/>
    <x v="14"/>
    <s v="S"/>
    <s v="Indigo"/>
    <x v="3"/>
    <x v="19"/>
    <s v="No"/>
    <s v="Venmo"/>
    <s v="Free Shipping"/>
    <s v="No"/>
    <s v="No"/>
    <x v="47"/>
    <s v="Venmo"/>
    <s v="Every 3 Months"/>
  </r>
  <r>
    <x v="2973"/>
    <x v="15"/>
    <x v="1"/>
    <x v="23"/>
    <s v="Footwear"/>
    <n v="65"/>
    <x v="27"/>
    <s v="M"/>
    <s v="Blue"/>
    <x v="2"/>
    <x v="2"/>
    <s v="No"/>
    <s v="PayPal"/>
    <s v="Store Pickup"/>
    <s v="No"/>
    <s v="No"/>
    <x v="35"/>
    <s v="Bank Transfer"/>
    <s v="Fortnightly"/>
  </r>
  <r>
    <x v="2974"/>
    <x v="9"/>
    <x v="1"/>
    <x v="4"/>
    <s v="Footwear"/>
    <n v="99"/>
    <x v="30"/>
    <s v="XL"/>
    <s v="Peach"/>
    <x v="2"/>
    <x v="7"/>
    <s v="No"/>
    <s v="Cash"/>
    <s v="Store Pickup"/>
    <s v="No"/>
    <s v="No"/>
    <x v="11"/>
    <s v="Credit Card"/>
    <s v="Weekly"/>
  </r>
  <r>
    <x v="2975"/>
    <x v="12"/>
    <x v="1"/>
    <x v="18"/>
    <s v="Accessories"/>
    <n v="68"/>
    <x v="42"/>
    <s v="XL"/>
    <s v="Lavender"/>
    <x v="0"/>
    <x v="9"/>
    <s v="No"/>
    <s v="PayPal"/>
    <s v="2-Day Shipping"/>
    <s v="No"/>
    <s v="No"/>
    <x v="26"/>
    <s v="Cash"/>
    <s v="Every 3 Months"/>
  </r>
  <r>
    <x v="2976"/>
    <x v="11"/>
    <x v="1"/>
    <x v="7"/>
    <s v="Outerwear"/>
    <n v="97"/>
    <x v="43"/>
    <s v="M"/>
    <s v="Silver"/>
    <x v="2"/>
    <x v="11"/>
    <s v="No"/>
    <s v="Debit Card"/>
    <s v="Express"/>
    <s v="No"/>
    <s v="No"/>
    <x v="40"/>
    <s v="Cash"/>
    <s v="Fortnightly"/>
  </r>
  <r>
    <x v="2977"/>
    <x v="21"/>
    <x v="1"/>
    <x v="6"/>
    <s v="Clothing"/>
    <n v="47"/>
    <x v="47"/>
    <s v="L"/>
    <s v="Gold"/>
    <x v="0"/>
    <x v="23"/>
    <s v="No"/>
    <s v="PayPal"/>
    <s v="Standard"/>
    <s v="No"/>
    <s v="No"/>
    <x v="41"/>
    <s v="Venmo"/>
    <s v="Annually"/>
  </r>
  <r>
    <x v="2978"/>
    <x v="10"/>
    <x v="1"/>
    <x v="6"/>
    <s v="Clothing"/>
    <n v="56"/>
    <x v="37"/>
    <s v="S"/>
    <s v="Cyan"/>
    <x v="1"/>
    <x v="20"/>
    <s v="No"/>
    <s v="Credit Card"/>
    <s v="Free Shipping"/>
    <s v="No"/>
    <s v="No"/>
    <x v="3"/>
    <s v="Bank Transfer"/>
    <s v="Fortnightly"/>
  </r>
  <r>
    <x v="2979"/>
    <x v="18"/>
    <x v="1"/>
    <x v="2"/>
    <s v="Clothing"/>
    <n v="91"/>
    <x v="7"/>
    <s v="L"/>
    <s v="Olive"/>
    <x v="3"/>
    <x v="5"/>
    <s v="No"/>
    <s v="PayPal"/>
    <s v="Next Day Air"/>
    <s v="No"/>
    <s v="No"/>
    <x v="0"/>
    <s v="PayPal"/>
    <s v="Weekly"/>
  </r>
  <r>
    <x v="2980"/>
    <x v="27"/>
    <x v="1"/>
    <x v="24"/>
    <s v="Accessories"/>
    <n v="93"/>
    <x v="32"/>
    <s v="L"/>
    <s v="Teal"/>
    <x v="3"/>
    <x v="14"/>
    <s v="No"/>
    <s v="Cash"/>
    <s v="2-Day Shipping"/>
    <s v="No"/>
    <s v="No"/>
    <x v="44"/>
    <s v="Bank Transfer"/>
    <s v="Monthly"/>
  </r>
  <r>
    <x v="2981"/>
    <x v="3"/>
    <x v="1"/>
    <x v="13"/>
    <s v="Clothing"/>
    <n v="36"/>
    <x v="12"/>
    <s v="L"/>
    <s v="Pink"/>
    <x v="0"/>
    <x v="8"/>
    <s v="No"/>
    <s v="PayPal"/>
    <s v="Standard"/>
    <s v="No"/>
    <s v="No"/>
    <x v="10"/>
    <s v="Venmo"/>
    <s v="Annually"/>
  </r>
  <r>
    <x v="2982"/>
    <x v="23"/>
    <x v="1"/>
    <x v="10"/>
    <s v="Clothing"/>
    <n v="45"/>
    <x v="48"/>
    <s v="M"/>
    <s v="Orange"/>
    <x v="2"/>
    <x v="15"/>
    <s v="No"/>
    <s v="Venmo"/>
    <s v="Store Pickup"/>
    <s v="No"/>
    <s v="No"/>
    <x v="7"/>
    <s v="Credit Card"/>
    <s v="Weekly"/>
  </r>
  <r>
    <x v="2983"/>
    <x v="52"/>
    <x v="1"/>
    <x v="13"/>
    <s v="Clothing"/>
    <n v="44"/>
    <x v="8"/>
    <s v="M"/>
    <s v="Charcoal"/>
    <x v="0"/>
    <x v="11"/>
    <s v="No"/>
    <s v="Venmo"/>
    <s v="2-Day Shipping"/>
    <s v="No"/>
    <s v="No"/>
    <x v="43"/>
    <s v="Credit Card"/>
    <s v="Quarterly"/>
  </r>
  <r>
    <x v="2984"/>
    <x v="4"/>
    <x v="1"/>
    <x v="24"/>
    <s v="Accessories"/>
    <n v="32"/>
    <x v="21"/>
    <s v="L"/>
    <s v="Red"/>
    <x v="1"/>
    <x v="24"/>
    <s v="No"/>
    <s v="PayPal"/>
    <s v="2-Day Shipping"/>
    <s v="No"/>
    <s v="No"/>
    <x v="13"/>
    <s v="Debit Card"/>
    <s v="Bi-Weekly"/>
  </r>
  <r>
    <x v="2985"/>
    <x v="5"/>
    <x v="1"/>
    <x v="22"/>
    <s v="Accessories"/>
    <n v="36"/>
    <x v="11"/>
    <s v="S"/>
    <s v="Teal"/>
    <x v="2"/>
    <x v="21"/>
    <s v="No"/>
    <s v="Venmo"/>
    <s v="Express"/>
    <s v="No"/>
    <s v="No"/>
    <x v="33"/>
    <s v="Cash"/>
    <s v="Bi-Weekly"/>
  </r>
  <r>
    <x v="2986"/>
    <x v="46"/>
    <x v="1"/>
    <x v="22"/>
    <s v="Accessories"/>
    <n v="85"/>
    <x v="28"/>
    <s v="S"/>
    <s v="Silver"/>
    <x v="2"/>
    <x v="13"/>
    <s v="No"/>
    <s v="Credit Card"/>
    <s v="2-Day Shipping"/>
    <s v="No"/>
    <s v="No"/>
    <x v="20"/>
    <s v="Credit Card"/>
    <s v="Monthly"/>
  </r>
  <r>
    <x v="2987"/>
    <x v="6"/>
    <x v="1"/>
    <x v="11"/>
    <s v="Clothing"/>
    <n v="36"/>
    <x v="7"/>
    <s v="L"/>
    <s v="Black"/>
    <x v="0"/>
    <x v="25"/>
    <s v="No"/>
    <s v="Debit Card"/>
    <s v="Store Pickup"/>
    <s v="No"/>
    <s v="No"/>
    <x v="38"/>
    <s v="Cash"/>
    <s v="Monthly"/>
  </r>
  <r>
    <x v="2988"/>
    <x v="28"/>
    <x v="1"/>
    <x v="20"/>
    <s v="Clothing"/>
    <n v="55"/>
    <x v="22"/>
    <s v="S"/>
    <s v="Pink"/>
    <x v="1"/>
    <x v="16"/>
    <s v="No"/>
    <s v="Debit Card"/>
    <s v="2-Day Shipping"/>
    <s v="No"/>
    <s v="No"/>
    <x v="4"/>
    <s v="Debit Card"/>
    <s v="Monthly"/>
  </r>
  <r>
    <x v="2989"/>
    <x v="5"/>
    <x v="1"/>
    <x v="22"/>
    <s v="Accessories"/>
    <n v="20"/>
    <x v="3"/>
    <s v="XL"/>
    <s v="Teal"/>
    <x v="2"/>
    <x v="24"/>
    <s v="No"/>
    <s v="Cash"/>
    <s v="2-Day Shipping"/>
    <s v="No"/>
    <s v="No"/>
    <x v="49"/>
    <s v="Credit Card"/>
    <s v="Weekly"/>
  </r>
  <r>
    <x v="2990"/>
    <x v="28"/>
    <x v="1"/>
    <x v="5"/>
    <s v="Clothing"/>
    <n v="91"/>
    <x v="26"/>
    <s v="M"/>
    <s v="Teal"/>
    <x v="3"/>
    <x v="19"/>
    <s v="No"/>
    <s v="Venmo"/>
    <s v="Free Shipping"/>
    <s v="No"/>
    <s v="No"/>
    <x v="37"/>
    <s v="Venmo"/>
    <s v="Monthly"/>
  </r>
  <r>
    <x v="2991"/>
    <x v="17"/>
    <x v="1"/>
    <x v="10"/>
    <s v="Clothing"/>
    <n v="71"/>
    <x v="40"/>
    <s v="L"/>
    <s v="Green"/>
    <x v="2"/>
    <x v="20"/>
    <s v="No"/>
    <s v="PayPal"/>
    <s v="Standard"/>
    <s v="No"/>
    <s v="No"/>
    <x v="22"/>
    <s v="PayPal"/>
    <s v="Bi-Weekly"/>
  </r>
  <r>
    <x v="2992"/>
    <x v="38"/>
    <x v="1"/>
    <x v="20"/>
    <s v="Clothing"/>
    <n v="64"/>
    <x v="25"/>
    <s v="M"/>
    <s v="Charcoal"/>
    <x v="1"/>
    <x v="20"/>
    <s v="No"/>
    <s v="Bank Transfer"/>
    <s v="Store Pickup"/>
    <s v="No"/>
    <s v="No"/>
    <x v="29"/>
    <s v="Venmo"/>
    <s v="Weekly"/>
  </r>
  <r>
    <x v="2993"/>
    <x v="45"/>
    <x v="1"/>
    <x v="14"/>
    <s v="Outerwear"/>
    <n v="21"/>
    <x v="23"/>
    <s v="L"/>
    <s v="Indigo"/>
    <x v="1"/>
    <x v="19"/>
    <s v="No"/>
    <s v="Bank Transfer"/>
    <s v="Free Shipping"/>
    <s v="No"/>
    <s v="No"/>
    <x v="27"/>
    <s v="Cash"/>
    <s v="Bi-Weekly"/>
  </r>
  <r>
    <x v="2994"/>
    <x v="28"/>
    <x v="1"/>
    <x v="1"/>
    <s v="Clothing"/>
    <n v="100"/>
    <x v="22"/>
    <s v="S"/>
    <s v="White"/>
    <x v="0"/>
    <x v="1"/>
    <s v="No"/>
    <s v="Cash"/>
    <s v="Store Pickup"/>
    <s v="No"/>
    <s v="No"/>
    <x v="0"/>
    <s v="Bank Transfer"/>
    <s v="Quarterly"/>
  </r>
  <r>
    <x v="2995"/>
    <x v="26"/>
    <x v="1"/>
    <x v="2"/>
    <s v="Clothing"/>
    <n v="96"/>
    <x v="41"/>
    <s v="M"/>
    <s v="Orange"/>
    <x v="2"/>
    <x v="25"/>
    <s v="No"/>
    <s v="Venmo"/>
    <s v="Standard"/>
    <s v="No"/>
    <s v="No"/>
    <x v="38"/>
    <s v="Debit Card"/>
    <s v="Bi-Weekly"/>
  </r>
  <r>
    <x v="2996"/>
    <x v="27"/>
    <x v="1"/>
    <x v="16"/>
    <s v="Accessories"/>
    <n v="91"/>
    <x v="40"/>
    <s v="M"/>
    <s v="White"/>
    <x v="1"/>
    <x v="3"/>
    <s v="No"/>
    <s v="Credit Card"/>
    <s v="Express"/>
    <s v="No"/>
    <s v="No"/>
    <x v="49"/>
    <s v="Venmo"/>
    <s v="Every 3 Months"/>
  </r>
  <r>
    <x v="2997"/>
    <x v="38"/>
    <x v="1"/>
    <x v="1"/>
    <s v="Clothing"/>
    <n v="40"/>
    <x v="37"/>
    <s v="S"/>
    <s v="Yellow"/>
    <x v="1"/>
    <x v="2"/>
    <s v="No"/>
    <s v="Venmo"/>
    <s v="Next Day Air"/>
    <s v="No"/>
    <s v="No"/>
    <x v="0"/>
    <s v="Venmo"/>
    <s v="Every 3 Months"/>
  </r>
  <r>
    <x v="2998"/>
    <x v="18"/>
    <x v="1"/>
    <x v="15"/>
    <s v="Clothing"/>
    <n v="53"/>
    <x v="29"/>
    <s v="M"/>
    <s v="Red"/>
    <x v="2"/>
    <x v="10"/>
    <s v="No"/>
    <s v="Venmo"/>
    <s v="Express"/>
    <s v="No"/>
    <s v="No"/>
    <x v="48"/>
    <s v="Debit Card"/>
    <s v="Quarterly"/>
  </r>
  <r>
    <x v="2999"/>
    <x v="18"/>
    <x v="1"/>
    <x v="12"/>
    <s v="Accessories"/>
    <n v="48"/>
    <x v="13"/>
    <s v="S"/>
    <s v="Charcoal"/>
    <x v="0"/>
    <x v="22"/>
    <s v="No"/>
    <s v="Bank Transfer"/>
    <s v="Standard"/>
    <s v="No"/>
    <s v="No"/>
    <x v="9"/>
    <s v="Cash"/>
    <s v="Monthly"/>
  </r>
  <r>
    <x v="3000"/>
    <x v="9"/>
    <x v="1"/>
    <x v="3"/>
    <s v="Footwear"/>
    <n v="70"/>
    <x v="31"/>
    <s v="M"/>
    <s v="Lavender"/>
    <x v="0"/>
    <x v="18"/>
    <s v="No"/>
    <s v="Cash"/>
    <s v="Express"/>
    <s v="No"/>
    <s v="No"/>
    <x v="22"/>
    <s v="PayPal"/>
    <s v="Weekly"/>
  </r>
  <r>
    <x v="3001"/>
    <x v="26"/>
    <x v="1"/>
    <x v="7"/>
    <s v="Outerwear"/>
    <n v="29"/>
    <x v="6"/>
    <s v="L"/>
    <s v="Charcoal"/>
    <x v="2"/>
    <x v="10"/>
    <s v="No"/>
    <s v="Credit Card"/>
    <s v="Express"/>
    <s v="No"/>
    <s v="No"/>
    <x v="40"/>
    <s v="Credit Card"/>
    <s v="Quarterly"/>
  </r>
  <r>
    <x v="3002"/>
    <x v="27"/>
    <x v="1"/>
    <x v="22"/>
    <s v="Accessories"/>
    <n v="29"/>
    <x v="7"/>
    <s v="M"/>
    <s v="Maroon"/>
    <x v="3"/>
    <x v="15"/>
    <s v="No"/>
    <s v="Cash"/>
    <s v="Next Day Air"/>
    <s v="No"/>
    <s v="No"/>
    <x v="5"/>
    <s v="Bank Transfer"/>
    <s v="Quarterly"/>
  </r>
  <r>
    <x v="3003"/>
    <x v="47"/>
    <x v="1"/>
    <x v="0"/>
    <s v="Clothing"/>
    <n v="53"/>
    <x v="4"/>
    <s v="M"/>
    <s v="Brown"/>
    <x v="3"/>
    <x v="11"/>
    <s v="No"/>
    <s v="Venmo"/>
    <s v="Express"/>
    <s v="No"/>
    <s v="No"/>
    <x v="21"/>
    <s v="Credit Card"/>
    <s v="Every 3 Months"/>
  </r>
  <r>
    <x v="3004"/>
    <x v="4"/>
    <x v="1"/>
    <x v="11"/>
    <s v="Clothing"/>
    <n v="79"/>
    <x v="28"/>
    <s v="M"/>
    <s v="Lavender"/>
    <x v="0"/>
    <x v="18"/>
    <s v="No"/>
    <s v="Venmo"/>
    <s v="Store Pickup"/>
    <s v="No"/>
    <s v="No"/>
    <x v="2"/>
    <s v="Venmo"/>
    <s v="Fortnightly"/>
  </r>
  <r>
    <x v="3005"/>
    <x v="20"/>
    <x v="1"/>
    <x v="6"/>
    <s v="Clothing"/>
    <n v="65"/>
    <x v="29"/>
    <s v="XL"/>
    <s v="Brown"/>
    <x v="1"/>
    <x v="1"/>
    <s v="No"/>
    <s v="Bank Transfer"/>
    <s v="Express"/>
    <s v="No"/>
    <s v="No"/>
    <x v="36"/>
    <s v="Venmo"/>
    <s v="Weekly"/>
  </r>
  <r>
    <x v="3006"/>
    <x v="43"/>
    <x v="1"/>
    <x v="10"/>
    <s v="Clothing"/>
    <n v="99"/>
    <x v="40"/>
    <s v="M"/>
    <s v="Olive"/>
    <x v="2"/>
    <x v="18"/>
    <s v="No"/>
    <s v="Venmo"/>
    <s v="Store Pickup"/>
    <s v="No"/>
    <s v="No"/>
    <x v="14"/>
    <s v="Venmo"/>
    <s v="Bi-Weekly"/>
  </r>
  <r>
    <x v="3007"/>
    <x v="51"/>
    <x v="1"/>
    <x v="12"/>
    <s v="Accessories"/>
    <n v="60"/>
    <x v="14"/>
    <s v="L"/>
    <s v="Lavender"/>
    <x v="0"/>
    <x v="21"/>
    <s v="No"/>
    <s v="Debit Card"/>
    <s v="Next Day Air"/>
    <s v="No"/>
    <s v="No"/>
    <x v="4"/>
    <s v="Venmo"/>
    <s v="Weekly"/>
  </r>
  <r>
    <x v="3008"/>
    <x v="31"/>
    <x v="1"/>
    <x v="9"/>
    <s v="Footwear"/>
    <n v="86"/>
    <x v="35"/>
    <s v="M"/>
    <s v="Gold"/>
    <x v="0"/>
    <x v="8"/>
    <s v="No"/>
    <s v="Cash"/>
    <s v="Free Shipping"/>
    <s v="No"/>
    <s v="No"/>
    <x v="5"/>
    <s v="PayPal"/>
    <s v="Weekly"/>
  </r>
  <r>
    <x v="3009"/>
    <x v="46"/>
    <x v="1"/>
    <x v="22"/>
    <s v="Accessories"/>
    <n v="73"/>
    <x v="7"/>
    <s v="M"/>
    <s v="Silver"/>
    <x v="0"/>
    <x v="12"/>
    <s v="No"/>
    <s v="Venmo"/>
    <s v="Free Shipping"/>
    <s v="No"/>
    <s v="No"/>
    <x v="6"/>
    <s v="Venmo"/>
    <s v="Fortnightly"/>
  </r>
  <r>
    <x v="3010"/>
    <x v="27"/>
    <x v="1"/>
    <x v="22"/>
    <s v="Accessories"/>
    <n v="45"/>
    <x v="31"/>
    <s v="M"/>
    <s v="Violet"/>
    <x v="0"/>
    <x v="13"/>
    <s v="No"/>
    <s v="Bank Transfer"/>
    <s v="Free Shipping"/>
    <s v="No"/>
    <s v="No"/>
    <x v="28"/>
    <s v="Credit Card"/>
    <s v="Annually"/>
  </r>
  <r>
    <x v="3011"/>
    <x v="30"/>
    <x v="1"/>
    <x v="22"/>
    <s v="Accessories"/>
    <n v="70"/>
    <x v="22"/>
    <s v="S"/>
    <s v="Brown"/>
    <x v="2"/>
    <x v="21"/>
    <s v="No"/>
    <s v="Bank Transfer"/>
    <s v="Next Day Air"/>
    <s v="No"/>
    <s v="No"/>
    <x v="27"/>
    <s v="Credit Card"/>
    <s v="Every 3 Months"/>
  </r>
  <r>
    <x v="3012"/>
    <x v="32"/>
    <x v="1"/>
    <x v="22"/>
    <s v="Accessories"/>
    <n v="65"/>
    <x v="37"/>
    <s v="M"/>
    <s v="Teal"/>
    <x v="3"/>
    <x v="1"/>
    <s v="No"/>
    <s v="Credit Card"/>
    <s v="Standard"/>
    <s v="No"/>
    <s v="No"/>
    <x v="20"/>
    <s v="PayPal"/>
    <s v="Annually"/>
  </r>
  <r>
    <x v="3013"/>
    <x v="38"/>
    <x v="1"/>
    <x v="11"/>
    <s v="Clothing"/>
    <n v="55"/>
    <x v="28"/>
    <s v="L"/>
    <s v="Peach"/>
    <x v="2"/>
    <x v="19"/>
    <s v="No"/>
    <s v="Debit Card"/>
    <s v="Store Pickup"/>
    <s v="No"/>
    <s v="No"/>
    <x v="21"/>
    <s v="Cash"/>
    <s v="Monthly"/>
  </r>
  <r>
    <x v="3014"/>
    <x v="41"/>
    <x v="1"/>
    <x v="17"/>
    <s v="Clothing"/>
    <n v="65"/>
    <x v="40"/>
    <s v="M"/>
    <s v="Maroon"/>
    <x v="1"/>
    <x v="9"/>
    <s v="No"/>
    <s v="Credit Card"/>
    <s v="Express"/>
    <s v="No"/>
    <s v="No"/>
    <x v="25"/>
    <s v="PayPal"/>
    <s v="Every 3 Months"/>
  </r>
  <r>
    <x v="3015"/>
    <x v="43"/>
    <x v="1"/>
    <x v="18"/>
    <s v="Accessories"/>
    <n v="21"/>
    <x v="5"/>
    <s v="XL"/>
    <s v="Lavender"/>
    <x v="1"/>
    <x v="11"/>
    <s v="No"/>
    <s v="Venmo"/>
    <s v="Express"/>
    <s v="No"/>
    <s v="No"/>
    <x v="46"/>
    <s v="Bank Transfer"/>
    <s v="Bi-Weekly"/>
  </r>
  <r>
    <x v="3016"/>
    <x v="11"/>
    <x v="1"/>
    <x v="0"/>
    <s v="Clothing"/>
    <n v="26"/>
    <x v="27"/>
    <s v="L"/>
    <s v="Lavender"/>
    <x v="2"/>
    <x v="8"/>
    <s v="No"/>
    <s v="Credit Card"/>
    <s v="Store Pickup"/>
    <s v="No"/>
    <s v="No"/>
    <x v="4"/>
    <s v="Bank Transfer"/>
    <s v="Quarterly"/>
  </r>
  <r>
    <x v="3017"/>
    <x v="44"/>
    <x v="1"/>
    <x v="12"/>
    <s v="Accessories"/>
    <n v="71"/>
    <x v="48"/>
    <s v="S"/>
    <s v="Purple"/>
    <x v="2"/>
    <x v="13"/>
    <s v="No"/>
    <s v="Bank Transfer"/>
    <s v="Next Day Air"/>
    <s v="No"/>
    <s v="No"/>
    <x v="37"/>
    <s v="Cash"/>
    <s v="Bi-Weekly"/>
  </r>
  <r>
    <x v="3018"/>
    <x v="49"/>
    <x v="1"/>
    <x v="23"/>
    <s v="Footwear"/>
    <n v="41"/>
    <x v="21"/>
    <s v="M"/>
    <s v="Green"/>
    <x v="2"/>
    <x v="21"/>
    <s v="No"/>
    <s v="Debit Card"/>
    <s v="Free Shipping"/>
    <s v="No"/>
    <s v="No"/>
    <x v="33"/>
    <s v="Debit Card"/>
    <s v="Bi-Weekly"/>
  </r>
  <r>
    <x v="3019"/>
    <x v="1"/>
    <x v="1"/>
    <x v="14"/>
    <s v="Outerwear"/>
    <n v="44"/>
    <x v="40"/>
    <s v="M"/>
    <s v="Yellow"/>
    <x v="0"/>
    <x v="20"/>
    <s v="No"/>
    <s v="Venmo"/>
    <s v="2-Day Shipping"/>
    <s v="No"/>
    <s v="No"/>
    <x v="28"/>
    <s v="PayPal"/>
    <s v="Annually"/>
  </r>
  <r>
    <x v="3020"/>
    <x v="51"/>
    <x v="1"/>
    <x v="2"/>
    <s v="Clothing"/>
    <n v="81"/>
    <x v="10"/>
    <s v="S"/>
    <s v="Charcoal"/>
    <x v="3"/>
    <x v="11"/>
    <s v="No"/>
    <s v="Bank Transfer"/>
    <s v="Store Pickup"/>
    <s v="No"/>
    <s v="No"/>
    <x v="26"/>
    <s v="Venmo"/>
    <s v="Every 3 Months"/>
  </r>
  <r>
    <x v="3021"/>
    <x v="13"/>
    <x v="1"/>
    <x v="12"/>
    <s v="Accessories"/>
    <n v="77"/>
    <x v="38"/>
    <s v="S"/>
    <s v="Blue"/>
    <x v="2"/>
    <x v="9"/>
    <s v="No"/>
    <s v="Debit Card"/>
    <s v="2-Day Shipping"/>
    <s v="No"/>
    <s v="No"/>
    <x v="39"/>
    <s v="Cash"/>
    <s v="Quarterly"/>
  </r>
  <r>
    <x v="3022"/>
    <x v="44"/>
    <x v="1"/>
    <x v="3"/>
    <s v="Footwear"/>
    <n v="26"/>
    <x v="42"/>
    <s v="M"/>
    <s v="Lavender"/>
    <x v="3"/>
    <x v="17"/>
    <s v="No"/>
    <s v="Debit Card"/>
    <s v="Free Shipping"/>
    <s v="No"/>
    <s v="No"/>
    <x v="2"/>
    <s v="PayPal"/>
    <s v="Weekly"/>
  </r>
  <r>
    <x v="3023"/>
    <x v="2"/>
    <x v="1"/>
    <x v="21"/>
    <s v="Accessories"/>
    <n v="31"/>
    <x v="27"/>
    <s v="M"/>
    <s v="Brown"/>
    <x v="2"/>
    <x v="3"/>
    <s v="No"/>
    <s v="PayPal"/>
    <s v="Express"/>
    <s v="No"/>
    <s v="No"/>
    <x v="7"/>
    <s v="PayPal"/>
    <s v="Quarterly"/>
  </r>
  <r>
    <x v="3024"/>
    <x v="29"/>
    <x v="1"/>
    <x v="0"/>
    <s v="Clothing"/>
    <n v="82"/>
    <x v="37"/>
    <s v="S"/>
    <s v="White"/>
    <x v="1"/>
    <x v="17"/>
    <s v="No"/>
    <s v="Credit Card"/>
    <s v="Free Shipping"/>
    <s v="No"/>
    <s v="No"/>
    <x v="39"/>
    <s v="Credit Card"/>
    <s v="Every 3 Months"/>
  </r>
  <r>
    <x v="3025"/>
    <x v="37"/>
    <x v="1"/>
    <x v="9"/>
    <s v="Footwear"/>
    <n v="60"/>
    <x v="6"/>
    <s v="XL"/>
    <s v="Green"/>
    <x v="2"/>
    <x v="23"/>
    <s v="No"/>
    <s v="Debit Card"/>
    <s v="Store Pickup"/>
    <s v="No"/>
    <s v="No"/>
    <x v="22"/>
    <s v="PayPal"/>
    <s v="Monthly"/>
  </r>
  <r>
    <x v="3026"/>
    <x v="0"/>
    <x v="1"/>
    <x v="5"/>
    <s v="Clothing"/>
    <n v="70"/>
    <x v="30"/>
    <s v="L"/>
    <s v="Magenta"/>
    <x v="3"/>
    <x v="25"/>
    <s v="No"/>
    <s v="Venmo"/>
    <s v="Free Shipping"/>
    <s v="No"/>
    <s v="No"/>
    <x v="49"/>
    <s v="Credit Card"/>
    <s v="Annually"/>
  </r>
  <r>
    <x v="3027"/>
    <x v="16"/>
    <x v="1"/>
    <x v="15"/>
    <s v="Clothing"/>
    <n v="26"/>
    <x v="8"/>
    <s v="XL"/>
    <s v="Peach"/>
    <x v="0"/>
    <x v="11"/>
    <s v="No"/>
    <s v="Bank Transfer"/>
    <s v="2-Day Shipping"/>
    <s v="No"/>
    <s v="No"/>
    <x v="39"/>
    <s v="Credit Card"/>
    <s v="Quarterly"/>
  </r>
  <r>
    <x v="3028"/>
    <x v="46"/>
    <x v="1"/>
    <x v="10"/>
    <s v="Clothing"/>
    <n v="100"/>
    <x v="18"/>
    <s v="L"/>
    <s v="Charcoal"/>
    <x v="2"/>
    <x v="21"/>
    <s v="No"/>
    <s v="PayPal"/>
    <s v="Free Shipping"/>
    <s v="No"/>
    <s v="No"/>
    <x v="22"/>
    <s v="PayPal"/>
    <s v="Every 3 Months"/>
  </r>
  <r>
    <x v="3029"/>
    <x v="14"/>
    <x v="1"/>
    <x v="10"/>
    <s v="Clothing"/>
    <n v="82"/>
    <x v="42"/>
    <s v="M"/>
    <s v="Gold"/>
    <x v="2"/>
    <x v="0"/>
    <s v="No"/>
    <s v="Bank Transfer"/>
    <s v="Free Shipping"/>
    <s v="No"/>
    <s v="No"/>
    <x v="43"/>
    <s v="Debit Card"/>
    <s v="Quarterly"/>
  </r>
  <r>
    <x v="3030"/>
    <x v="49"/>
    <x v="1"/>
    <x v="4"/>
    <s v="Footwear"/>
    <n v="24"/>
    <x v="33"/>
    <s v="XL"/>
    <s v="Purple"/>
    <x v="1"/>
    <x v="5"/>
    <s v="No"/>
    <s v="PayPal"/>
    <s v="2-Day Shipping"/>
    <s v="No"/>
    <s v="No"/>
    <x v="2"/>
    <s v="Credit Card"/>
    <s v="Weekly"/>
  </r>
  <r>
    <x v="3031"/>
    <x v="12"/>
    <x v="1"/>
    <x v="0"/>
    <s v="Clothing"/>
    <n v="74"/>
    <x v="37"/>
    <s v="L"/>
    <s v="Teal"/>
    <x v="2"/>
    <x v="8"/>
    <s v="No"/>
    <s v="PayPal"/>
    <s v="2-Day Shipping"/>
    <s v="No"/>
    <s v="No"/>
    <x v="48"/>
    <s v="Credit Card"/>
    <s v="Monthly"/>
  </r>
  <r>
    <x v="3032"/>
    <x v="8"/>
    <x v="1"/>
    <x v="21"/>
    <s v="Accessories"/>
    <n v="58"/>
    <x v="18"/>
    <s v="XL"/>
    <s v="Green"/>
    <x v="2"/>
    <x v="1"/>
    <s v="No"/>
    <s v="Debit Card"/>
    <s v="Next Day Air"/>
    <s v="No"/>
    <s v="No"/>
    <x v="37"/>
    <s v="Credit Card"/>
    <s v="Quarterly"/>
  </r>
  <r>
    <x v="3033"/>
    <x v="40"/>
    <x v="1"/>
    <x v="1"/>
    <s v="Clothing"/>
    <n v="56"/>
    <x v="15"/>
    <s v="L"/>
    <s v="Orange"/>
    <x v="1"/>
    <x v="5"/>
    <s v="No"/>
    <s v="PayPal"/>
    <s v="Store Pickup"/>
    <s v="No"/>
    <s v="No"/>
    <x v="44"/>
    <s v="PayPal"/>
    <s v="Weekly"/>
  </r>
  <r>
    <x v="3034"/>
    <x v="47"/>
    <x v="1"/>
    <x v="23"/>
    <s v="Footwear"/>
    <n v="37"/>
    <x v="40"/>
    <s v="L"/>
    <s v="Peach"/>
    <x v="1"/>
    <x v="1"/>
    <s v="No"/>
    <s v="PayPal"/>
    <s v="2-Day Shipping"/>
    <s v="No"/>
    <s v="No"/>
    <x v="29"/>
    <s v="Credit Card"/>
    <s v="Quarterly"/>
  </r>
  <r>
    <x v="3035"/>
    <x v="28"/>
    <x v="1"/>
    <x v="8"/>
    <s v="Accessories"/>
    <n v="64"/>
    <x v="0"/>
    <s v="M"/>
    <s v="Gold"/>
    <x v="1"/>
    <x v="9"/>
    <s v="No"/>
    <s v="Bank Transfer"/>
    <s v="Free Shipping"/>
    <s v="No"/>
    <s v="No"/>
    <x v="27"/>
    <s v="Cash"/>
    <s v="Bi-Weekly"/>
  </r>
  <r>
    <x v="3036"/>
    <x v="2"/>
    <x v="1"/>
    <x v="15"/>
    <s v="Clothing"/>
    <n v="58"/>
    <x v="34"/>
    <s v="S"/>
    <s v="Violet"/>
    <x v="1"/>
    <x v="24"/>
    <s v="No"/>
    <s v="PayPal"/>
    <s v="Next Day Air"/>
    <s v="No"/>
    <s v="No"/>
    <x v="22"/>
    <s v="Venmo"/>
    <s v="Fortnightly"/>
  </r>
  <r>
    <x v="3037"/>
    <x v="47"/>
    <x v="1"/>
    <x v="22"/>
    <s v="Accessories"/>
    <n v="44"/>
    <x v="44"/>
    <s v="L"/>
    <s v="Charcoal"/>
    <x v="2"/>
    <x v="6"/>
    <s v="No"/>
    <s v="Debit Card"/>
    <s v="Next Day Air"/>
    <s v="No"/>
    <s v="No"/>
    <x v="1"/>
    <s v="Cash"/>
    <s v="Annually"/>
  </r>
  <r>
    <x v="3038"/>
    <x v="19"/>
    <x v="1"/>
    <x v="16"/>
    <s v="Accessories"/>
    <n v="39"/>
    <x v="42"/>
    <s v="M"/>
    <s v="Brown"/>
    <x v="2"/>
    <x v="19"/>
    <s v="No"/>
    <s v="Bank Transfer"/>
    <s v="Free Shipping"/>
    <s v="No"/>
    <s v="No"/>
    <x v="13"/>
    <s v="Debit Card"/>
    <s v="Annually"/>
  </r>
  <r>
    <x v="3039"/>
    <x v="35"/>
    <x v="1"/>
    <x v="0"/>
    <s v="Clothing"/>
    <n v="48"/>
    <x v="15"/>
    <s v="L"/>
    <s v="Blue"/>
    <x v="1"/>
    <x v="4"/>
    <s v="No"/>
    <s v="Bank Transfer"/>
    <s v="Next Day Air"/>
    <s v="No"/>
    <s v="No"/>
    <x v="4"/>
    <s v="PayPal"/>
    <s v="Bi-Weekly"/>
  </r>
  <r>
    <x v="3040"/>
    <x v="20"/>
    <x v="1"/>
    <x v="8"/>
    <s v="Accessories"/>
    <n v="32"/>
    <x v="43"/>
    <s v="M"/>
    <s v="Gold"/>
    <x v="3"/>
    <x v="7"/>
    <s v="No"/>
    <s v="PayPal"/>
    <s v="Express"/>
    <s v="No"/>
    <s v="No"/>
    <x v="9"/>
    <s v="Cash"/>
    <s v="Fortnightly"/>
  </r>
  <r>
    <x v="3041"/>
    <x v="39"/>
    <x v="1"/>
    <x v="8"/>
    <s v="Accessories"/>
    <n v="79"/>
    <x v="3"/>
    <s v="M"/>
    <s v="Orange"/>
    <x v="0"/>
    <x v="17"/>
    <s v="No"/>
    <s v="Credit Card"/>
    <s v="Express"/>
    <s v="No"/>
    <s v="No"/>
    <x v="46"/>
    <s v="PayPal"/>
    <s v="Monthly"/>
  </r>
  <r>
    <x v="3042"/>
    <x v="10"/>
    <x v="1"/>
    <x v="7"/>
    <s v="Outerwear"/>
    <n v="27"/>
    <x v="45"/>
    <s v="L"/>
    <s v="Turquoise"/>
    <x v="0"/>
    <x v="3"/>
    <s v="No"/>
    <s v="Credit Card"/>
    <s v="Next Day Air"/>
    <s v="No"/>
    <s v="No"/>
    <x v="0"/>
    <s v="PayPal"/>
    <s v="Every 3 Months"/>
  </r>
  <r>
    <x v="3043"/>
    <x v="4"/>
    <x v="1"/>
    <x v="22"/>
    <s v="Accessories"/>
    <n v="98"/>
    <x v="26"/>
    <s v="S"/>
    <s v="Peach"/>
    <x v="3"/>
    <x v="5"/>
    <s v="No"/>
    <s v="Debit Card"/>
    <s v="Store Pickup"/>
    <s v="No"/>
    <s v="No"/>
    <x v="14"/>
    <s v="Credit Card"/>
    <s v="Monthly"/>
  </r>
  <r>
    <x v="3044"/>
    <x v="3"/>
    <x v="1"/>
    <x v="23"/>
    <s v="Footwear"/>
    <n v="67"/>
    <x v="17"/>
    <s v="M"/>
    <s v="Magenta"/>
    <x v="0"/>
    <x v="2"/>
    <s v="No"/>
    <s v="PayPal"/>
    <s v="Free Shipping"/>
    <s v="No"/>
    <s v="No"/>
    <x v="9"/>
    <s v="Bank Transfer"/>
    <s v="Quarterly"/>
  </r>
  <r>
    <x v="3045"/>
    <x v="32"/>
    <x v="1"/>
    <x v="20"/>
    <s v="Clothing"/>
    <n v="37"/>
    <x v="20"/>
    <s v="L"/>
    <s v="Black"/>
    <x v="0"/>
    <x v="12"/>
    <s v="No"/>
    <s v="Debit Card"/>
    <s v="2-Day Shipping"/>
    <s v="No"/>
    <s v="No"/>
    <x v="7"/>
    <s v="PayPal"/>
    <s v="Bi-Weekly"/>
  </r>
  <r>
    <x v="3046"/>
    <x v="52"/>
    <x v="1"/>
    <x v="9"/>
    <s v="Footwear"/>
    <n v="49"/>
    <x v="38"/>
    <s v="M"/>
    <s v="White"/>
    <x v="1"/>
    <x v="4"/>
    <s v="No"/>
    <s v="Bank Transfer"/>
    <s v="Store Pickup"/>
    <s v="No"/>
    <s v="No"/>
    <x v="29"/>
    <s v="Cash"/>
    <s v="Every 3 Months"/>
  </r>
  <r>
    <x v="3047"/>
    <x v="3"/>
    <x v="1"/>
    <x v="4"/>
    <s v="Footwear"/>
    <n v="74"/>
    <x v="34"/>
    <s v="M"/>
    <s v="Violet"/>
    <x v="3"/>
    <x v="7"/>
    <s v="No"/>
    <s v="Cash"/>
    <s v="2-Day Shipping"/>
    <s v="No"/>
    <s v="No"/>
    <x v="35"/>
    <s v="PayPal"/>
    <s v="Bi-Weekly"/>
  </r>
  <r>
    <x v="3048"/>
    <x v="28"/>
    <x v="1"/>
    <x v="16"/>
    <s v="Accessories"/>
    <n v="93"/>
    <x v="24"/>
    <s v="M"/>
    <s v="Olive"/>
    <x v="2"/>
    <x v="20"/>
    <s v="No"/>
    <s v="PayPal"/>
    <s v="Standard"/>
    <s v="No"/>
    <s v="No"/>
    <x v="39"/>
    <s v="Venmo"/>
    <s v="Fortnightly"/>
  </r>
  <r>
    <x v="3049"/>
    <x v="37"/>
    <x v="1"/>
    <x v="8"/>
    <s v="Accessories"/>
    <n v="60"/>
    <x v="40"/>
    <s v="L"/>
    <s v="Red"/>
    <x v="2"/>
    <x v="21"/>
    <s v="No"/>
    <s v="Debit Card"/>
    <s v="Next Day Air"/>
    <s v="No"/>
    <s v="No"/>
    <x v="23"/>
    <s v="Bank Transfer"/>
    <s v="Bi-Weekly"/>
  </r>
  <r>
    <x v="3050"/>
    <x v="18"/>
    <x v="1"/>
    <x v="7"/>
    <s v="Outerwear"/>
    <n v="76"/>
    <x v="0"/>
    <s v="S"/>
    <s v="Green"/>
    <x v="1"/>
    <x v="15"/>
    <s v="No"/>
    <s v="Cash"/>
    <s v="Standard"/>
    <s v="No"/>
    <s v="No"/>
    <x v="40"/>
    <s v="Venmo"/>
    <s v="Every 3 Months"/>
  </r>
  <r>
    <x v="3051"/>
    <x v="42"/>
    <x v="1"/>
    <x v="12"/>
    <s v="Accessories"/>
    <n v="64"/>
    <x v="5"/>
    <s v="L"/>
    <s v="Gold"/>
    <x v="2"/>
    <x v="12"/>
    <s v="No"/>
    <s v="Venmo"/>
    <s v="Express"/>
    <s v="No"/>
    <s v="No"/>
    <x v="3"/>
    <s v="Debit Card"/>
    <s v="Every 3 Months"/>
  </r>
  <r>
    <x v="3052"/>
    <x v="39"/>
    <x v="1"/>
    <x v="9"/>
    <s v="Footwear"/>
    <n v="38"/>
    <x v="1"/>
    <s v="XL"/>
    <s v="Olive"/>
    <x v="1"/>
    <x v="9"/>
    <s v="No"/>
    <s v="Credit Card"/>
    <s v="Store Pickup"/>
    <s v="No"/>
    <s v="No"/>
    <x v="22"/>
    <s v="Bank Transfer"/>
    <s v="Fortnightly"/>
  </r>
  <r>
    <x v="3053"/>
    <x v="45"/>
    <x v="1"/>
    <x v="9"/>
    <s v="Footwear"/>
    <n v="91"/>
    <x v="1"/>
    <s v="L"/>
    <s v="Brown"/>
    <x v="0"/>
    <x v="4"/>
    <s v="No"/>
    <s v="Credit Card"/>
    <s v="Next Day Air"/>
    <s v="No"/>
    <s v="No"/>
    <x v="17"/>
    <s v="Bank Transfer"/>
    <s v="Monthly"/>
  </r>
  <r>
    <x v="3054"/>
    <x v="32"/>
    <x v="1"/>
    <x v="23"/>
    <s v="Footwear"/>
    <n v="70"/>
    <x v="13"/>
    <s v="S"/>
    <s v="Magenta"/>
    <x v="2"/>
    <x v="8"/>
    <s v="No"/>
    <s v="Cash"/>
    <s v="2-Day Shipping"/>
    <s v="No"/>
    <s v="No"/>
    <x v="11"/>
    <s v="Venmo"/>
    <s v="Monthly"/>
  </r>
  <r>
    <x v="3055"/>
    <x v="7"/>
    <x v="1"/>
    <x v="3"/>
    <s v="Footwear"/>
    <n v="22"/>
    <x v="23"/>
    <s v="M"/>
    <s v="Violet"/>
    <x v="3"/>
    <x v="16"/>
    <s v="No"/>
    <s v="Bank Transfer"/>
    <s v="Standard"/>
    <s v="No"/>
    <s v="No"/>
    <x v="36"/>
    <s v="Debit Card"/>
    <s v="Bi-Weekly"/>
  </r>
  <r>
    <x v="3056"/>
    <x v="28"/>
    <x v="1"/>
    <x v="24"/>
    <s v="Accessories"/>
    <n v="59"/>
    <x v="32"/>
    <s v="M"/>
    <s v="Beige"/>
    <x v="1"/>
    <x v="22"/>
    <s v="No"/>
    <s v="Credit Card"/>
    <s v="Standard"/>
    <s v="No"/>
    <s v="No"/>
    <x v="28"/>
    <s v="Cash"/>
    <s v="Bi-Weekly"/>
  </r>
  <r>
    <x v="3057"/>
    <x v="29"/>
    <x v="1"/>
    <x v="21"/>
    <s v="Accessories"/>
    <n v="22"/>
    <x v="17"/>
    <s v="M"/>
    <s v="Blue"/>
    <x v="1"/>
    <x v="23"/>
    <s v="No"/>
    <s v="PayPal"/>
    <s v="Next Day Air"/>
    <s v="No"/>
    <s v="No"/>
    <x v="8"/>
    <s v="Bank Transfer"/>
    <s v="Weekly"/>
  </r>
  <r>
    <x v="3058"/>
    <x v="38"/>
    <x v="1"/>
    <x v="8"/>
    <s v="Accessories"/>
    <n v="74"/>
    <x v="8"/>
    <s v="S"/>
    <s v="Orange"/>
    <x v="0"/>
    <x v="22"/>
    <s v="No"/>
    <s v="Venmo"/>
    <s v="Store Pickup"/>
    <s v="No"/>
    <s v="No"/>
    <x v="35"/>
    <s v="Bank Transfer"/>
    <s v="Fortnightly"/>
  </r>
  <r>
    <x v="3059"/>
    <x v="5"/>
    <x v="1"/>
    <x v="1"/>
    <s v="Clothing"/>
    <n v="71"/>
    <x v="0"/>
    <s v="L"/>
    <s v="Maroon"/>
    <x v="1"/>
    <x v="4"/>
    <s v="No"/>
    <s v="PayPal"/>
    <s v="Express"/>
    <s v="No"/>
    <s v="No"/>
    <x v="38"/>
    <s v="Credit Card"/>
    <s v="Quarterly"/>
  </r>
  <r>
    <x v="3060"/>
    <x v="36"/>
    <x v="1"/>
    <x v="7"/>
    <s v="Outerwear"/>
    <n v="80"/>
    <x v="18"/>
    <s v="S"/>
    <s v="Charcoal"/>
    <x v="2"/>
    <x v="10"/>
    <s v="No"/>
    <s v="Credit Card"/>
    <s v="Store Pickup"/>
    <s v="No"/>
    <s v="No"/>
    <x v="43"/>
    <s v="Venmo"/>
    <s v="Monthly"/>
  </r>
  <r>
    <x v="3061"/>
    <x v="23"/>
    <x v="1"/>
    <x v="17"/>
    <s v="Clothing"/>
    <n v="59"/>
    <x v="45"/>
    <s v="L"/>
    <s v="Olive"/>
    <x v="3"/>
    <x v="9"/>
    <s v="No"/>
    <s v="Debit Card"/>
    <s v="Express"/>
    <s v="No"/>
    <s v="No"/>
    <x v="41"/>
    <s v="PayPal"/>
    <s v="Every 3 Months"/>
  </r>
  <r>
    <x v="3062"/>
    <x v="47"/>
    <x v="1"/>
    <x v="21"/>
    <s v="Accessories"/>
    <n v="96"/>
    <x v="18"/>
    <s v="L"/>
    <s v="Green"/>
    <x v="3"/>
    <x v="13"/>
    <s v="No"/>
    <s v="Bank Transfer"/>
    <s v="Standard"/>
    <s v="No"/>
    <s v="No"/>
    <x v="30"/>
    <s v="PayPal"/>
    <s v="Monthly"/>
  </r>
  <r>
    <x v="3063"/>
    <x v="8"/>
    <x v="1"/>
    <x v="12"/>
    <s v="Accessories"/>
    <n v="43"/>
    <x v="39"/>
    <s v="L"/>
    <s v="Brown"/>
    <x v="0"/>
    <x v="20"/>
    <s v="No"/>
    <s v="Debit Card"/>
    <s v="Store Pickup"/>
    <s v="No"/>
    <s v="No"/>
    <x v="37"/>
    <s v="Credit Card"/>
    <s v="Fortnightly"/>
  </r>
  <r>
    <x v="3064"/>
    <x v="40"/>
    <x v="1"/>
    <x v="22"/>
    <s v="Accessories"/>
    <n v="76"/>
    <x v="37"/>
    <s v="S"/>
    <s v="Cyan"/>
    <x v="0"/>
    <x v="15"/>
    <s v="No"/>
    <s v="Debit Card"/>
    <s v="Express"/>
    <s v="No"/>
    <s v="No"/>
    <x v="3"/>
    <s v="Bank Transfer"/>
    <s v="Quarterly"/>
  </r>
  <r>
    <x v="3065"/>
    <x v="34"/>
    <x v="1"/>
    <x v="14"/>
    <s v="Outerwear"/>
    <n v="59"/>
    <x v="25"/>
    <s v="M"/>
    <s v="Beige"/>
    <x v="3"/>
    <x v="11"/>
    <s v="No"/>
    <s v="Debit Card"/>
    <s v="Store Pickup"/>
    <s v="No"/>
    <s v="No"/>
    <x v="22"/>
    <s v="Venmo"/>
    <s v="Bi-Weekly"/>
  </r>
  <r>
    <x v="3066"/>
    <x v="44"/>
    <x v="1"/>
    <x v="11"/>
    <s v="Clothing"/>
    <n v="48"/>
    <x v="49"/>
    <s v="L"/>
    <s v="Teal"/>
    <x v="2"/>
    <x v="24"/>
    <s v="No"/>
    <s v="Cash"/>
    <s v="Free Shipping"/>
    <s v="No"/>
    <s v="No"/>
    <x v="21"/>
    <s v="Venmo"/>
    <s v="Every 3 Months"/>
  </r>
  <r>
    <x v="3067"/>
    <x v="27"/>
    <x v="1"/>
    <x v="22"/>
    <s v="Accessories"/>
    <n v="22"/>
    <x v="9"/>
    <s v="S"/>
    <s v="Gray"/>
    <x v="1"/>
    <x v="1"/>
    <s v="No"/>
    <s v="Bank Transfer"/>
    <s v="Free Shipping"/>
    <s v="No"/>
    <s v="No"/>
    <x v="1"/>
    <s v="Cash"/>
    <s v="Weekly"/>
  </r>
  <r>
    <x v="3068"/>
    <x v="45"/>
    <x v="1"/>
    <x v="23"/>
    <s v="Footwear"/>
    <n v="40"/>
    <x v="18"/>
    <s v="M"/>
    <s v="Indigo"/>
    <x v="0"/>
    <x v="19"/>
    <s v="No"/>
    <s v="Bank Transfer"/>
    <s v="Express"/>
    <s v="No"/>
    <s v="No"/>
    <x v="7"/>
    <s v="Debit Card"/>
    <s v="Weekly"/>
  </r>
  <r>
    <x v="3069"/>
    <x v="46"/>
    <x v="1"/>
    <x v="2"/>
    <s v="Clothing"/>
    <n v="73"/>
    <x v="12"/>
    <s v="L"/>
    <s v="Magenta"/>
    <x v="1"/>
    <x v="12"/>
    <s v="No"/>
    <s v="Venmo"/>
    <s v="Express"/>
    <s v="No"/>
    <s v="No"/>
    <x v="14"/>
    <s v="Debit Card"/>
    <s v="Quarterly"/>
  </r>
  <r>
    <x v="3070"/>
    <x v="16"/>
    <x v="1"/>
    <x v="9"/>
    <s v="Footwear"/>
    <n v="26"/>
    <x v="15"/>
    <s v="XL"/>
    <s v="Red"/>
    <x v="3"/>
    <x v="5"/>
    <s v="No"/>
    <s v="Debit Card"/>
    <s v="Free Shipping"/>
    <s v="No"/>
    <s v="No"/>
    <x v="34"/>
    <s v="PayPal"/>
    <s v="Bi-Weekly"/>
  </r>
  <r>
    <x v="3071"/>
    <x v="51"/>
    <x v="1"/>
    <x v="1"/>
    <s v="Clothing"/>
    <n v="41"/>
    <x v="13"/>
    <s v="L"/>
    <s v="Turquoise"/>
    <x v="1"/>
    <x v="23"/>
    <s v="No"/>
    <s v="Debit Card"/>
    <s v="Next Day Air"/>
    <s v="No"/>
    <s v="No"/>
    <x v="49"/>
    <s v="PayPal"/>
    <s v="Monthly"/>
  </r>
  <r>
    <x v="3072"/>
    <x v="8"/>
    <x v="1"/>
    <x v="16"/>
    <s v="Accessories"/>
    <n v="98"/>
    <x v="14"/>
    <s v="L"/>
    <s v="Peach"/>
    <x v="1"/>
    <x v="0"/>
    <s v="No"/>
    <s v="Venmo"/>
    <s v="Standard"/>
    <s v="No"/>
    <s v="No"/>
    <x v="15"/>
    <s v="PayPal"/>
    <s v="Quarterly"/>
  </r>
  <r>
    <x v="3073"/>
    <x v="44"/>
    <x v="1"/>
    <x v="5"/>
    <s v="Clothing"/>
    <n v="63"/>
    <x v="4"/>
    <s v="L"/>
    <s v="White"/>
    <x v="0"/>
    <x v="15"/>
    <s v="No"/>
    <s v="PayPal"/>
    <s v="Free Shipping"/>
    <s v="No"/>
    <s v="No"/>
    <x v="22"/>
    <s v="Debit Card"/>
    <s v="Bi-Weekly"/>
  </r>
  <r>
    <x v="3074"/>
    <x v="8"/>
    <x v="1"/>
    <x v="23"/>
    <s v="Footwear"/>
    <n v="55"/>
    <x v="2"/>
    <s v="L"/>
    <s v="Maroon"/>
    <x v="0"/>
    <x v="19"/>
    <s v="No"/>
    <s v="Bank Transfer"/>
    <s v="Next Day Air"/>
    <s v="No"/>
    <s v="No"/>
    <x v="11"/>
    <s v="Debit Card"/>
    <s v="Fortnightly"/>
  </r>
  <r>
    <x v="3075"/>
    <x v="22"/>
    <x v="1"/>
    <x v="6"/>
    <s v="Clothing"/>
    <n v="90"/>
    <x v="40"/>
    <s v="XL"/>
    <s v="Beige"/>
    <x v="0"/>
    <x v="15"/>
    <s v="No"/>
    <s v="Credit Card"/>
    <s v="Standard"/>
    <s v="No"/>
    <s v="No"/>
    <x v="33"/>
    <s v="PayPal"/>
    <s v="Every 3 Months"/>
  </r>
  <r>
    <x v="3076"/>
    <x v="17"/>
    <x v="1"/>
    <x v="8"/>
    <s v="Accessories"/>
    <n v="46"/>
    <x v="13"/>
    <s v="M"/>
    <s v="Blue"/>
    <x v="2"/>
    <x v="15"/>
    <s v="No"/>
    <s v="Credit Card"/>
    <s v="Express"/>
    <s v="No"/>
    <s v="No"/>
    <x v="21"/>
    <s v="Venmo"/>
    <s v="Bi-Weekly"/>
  </r>
  <r>
    <x v="3077"/>
    <x v="52"/>
    <x v="1"/>
    <x v="1"/>
    <s v="Clothing"/>
    <n v="88"/>
    <x v="26"/>
    <s v="S"/>
    <s v="Red"/>
    <x v="1"/>
    <x v="21"/>
    <s v="No"/>
    <s v="Venmo"/>
    <s v="Store Pickup"/>
    <s v="No"/>
    <s v="No"/>
    <x v="42"/>
    <s v="Debit Card"/>
    <s v="Bi-Weekly"/>
  </r>
  <r>
    <x v="3078"/>
    <x v="45"/>
    <x v="1"/>
    <x v="22"/>
    <s v="Accessories"/>
    <n v="95"/>
    <x v="29"/>
    <s v="M"/>
    <s v="Blue"/>
    <x v="1"/>
    <x v="25"/>
    <s v="No"/>
    <s v="Bank Transfer"/>
    <s v="2-Day Shipping"/>
    <s v="No"/>
    <s v="No"/>
    <x v="37"/>
    <s v="Bank Transfer"/>
    <s v="Bi-Weekly"/>
  </r>
  <r>
    <x v="3079"/>
    <x v="39"/>
    <x v="1"/>
    <x v="22"/>
    <s v="Accessories"/>
    <n v="31"/>
    <x v="5"/>
    <s v="M"/>
    <s v="Maroon"/>
    <x v="3"/>
    <x v="17"/>
    <s v="No"/>
    <s v="Credit Card"/>
    <s v="Store Pickup"/>
    <s v="No"/>
    <s v="No"/>
    <x v="7"/>
    <s v="Bank Transfer"/>
    <s v="Annually"/>
  </r>
  <r>
    <x v="3080"/>
    <x v="28"/>
    <x v="1"/>
    <x v="15"/>
    <s v="Clothing"/>
    <n v="42"/>
    <x v="24"/>
    <s v="L"/>
    <s v="Yellow"/>
    <x v="1"/>
    <x v="7"/>
    <s v="No"/>
    <s v="PayPal"/>
    <s v="Next Day Air"/>
    <s v="No"/>
    <s v="No"/>
    <x v="36"/>
    <s v="Cash"/>
    <s v="Bi-Weekly"/>
  </r>
  <r>
    <x v="3081"/>
    <x v="14"/>
    <x v="1"/>
    <x v="4"/>
    <s v="Footwear"/>
    <n v="44"/>
    <x v="34"/>
    <s v="L"/>
    <s v="Pink"/>
    <x v="0"/>
    <x v="8"/>
    <s v="No"/>
    <s v="Debit Card"/>
    <s v="Next Day Air"/>
    <s v="No"/>
    <s v="No"/>
    <x v="47"/>
    <s v="Credit Card"/>
    <s v="Weekly"/>
  </r>
  <r>
    <x v="3082"/>
    <x v="19"/>
    <x v="1"/>
    <x v="17"/>
    <s v="Clothing"/>
    <n v="99"/>
    <x v="40"/>
    <s v="M"/>
    <s v="Maroon"/>
    <x v="1"/>
    <x v="17"/>
    <s v="No"/>
    <s v="Venmo"/>
    <s v="Next Day Air"/>
    <s v="No"/>
    <s v="No"/>
    <x v="41"/>
    <s v="Bank Transfer"/>
    <s v="Annually"/>
  </r>
  <r>
    <x v="3083"/>
    <x v="40"/>
    <x v="1"/>
    <x v="13"/>
    <s v="Clothing"/>
    <n v="20"/>
    <x v="26"/>
    <s v="S"/>
    <s v="Purple"/>
    <x v="2"/>
    <x v="1"/>
    <s v="No"/>
    <s v="Venmo"/>
    <s v="Store Pickup"/>
    <s v="No"/>
    <s v="No"/>
    <x v="40"/>
    <s v="PayPal"/>
    <s v="Quarterly"/>
  </r>
  <r>
    <x v="3084"/>
    <x v="5"/>
    <x v="1"/>
    <x v="18"/>
    <s v="Accessories"/>
    <n v="37"/>
    <x v="37"/>
    <s v="S"/>
    <s v="Indigo"/>
    <x v="1"/>
    <x v="4"/>
    <s v="No"/>
    <s v="Bank Transfer"/>
    <s v="Store Pickup"/>
    <s v="No"/>
    <s v="No"/>
    <x v="34"/>
    <s v="PayPal"/>
    <s v="Monthly"/>
  </r>
  <r>
    <x v="3085"/>
    <x v="41"/>
    <x v="1"/>
    <x v="1"/>
    <s v="Clothing"/>
    <n v="50"/>
    <x v="22"/>
    <s v="L"/>
    <s v="Gray"/>
    <x v="0"/>
    <x v="11"/>
    <s v="No"/>
    <s v="Credit Card"/>
    <s v="Store Pickup"/>
    <s v="No"/>
    <s v="No"/>
    <x v="9"/>
    <s v="Venmo"/>
    <s v="Every 3 Months"/>
  </r>
  <r>
    <x v="3086"/>
    <x v="36"/>
    <x v="1"/>
    <x v="8"/>
    <s v="Accessories"/>
    <n v="73"/>
    <x v="40"/>
    <s v="M"/>
    <s v="Lavender"/>
    <x v="2"/>
    <x v="1"/>
    <s v="No"/>
    <s v="Debit Card"/>
    <s v="Next Day Air"/>
    <s v="No"/>
    <s v="No"/>
    <x v="8"/>
    <s v="Venmo"/>
    <s v="Every 3 Months"/>
  </r>
  <r>
    <x v="3087"/>
    <x v="46"/>
    <x v="1"/>
    <x v="5"/>
    <s v="Clothing"/>
    <n v="84"/>
    <x v="17"/>
    <s v="M"/>
    <s v="Charcoal"/>
    <x v="1"/>
    <x v="0"/>
    <s v="No"/>
    <s v="Cash"/>
    <s v="Free Shipping"/>
    <s v="No"/>
    <s v="No"/>
    <x v="32"/>
    <s v="Bank Transfer"/>
    <s v="Monthly"/>
  </r>
  <r>
    <x v="3088"/>
    <x v="50"/>
    <x v="1"/>
    <x v="10"/>
    <s v="Clothing"/>
    <n v="64"/>
    <x v="10"/>
    <s v="M"/>
    <s v="Teal"/>
    <x v="1"/>
    <x v="13"/>
    <s v="No"/>
    <s v="PayPal"/>
    <s v="Store Pickup"/>
    <s v="No"/>
    <s v="No"/>
    <x v="31"/>
    <s v="Bank Transfer"/>
    <s v="Quarterly"/>
  </r>
  <r>
    <x v="3089"/>
    <x v="2"/>
    <x v="1"/>
    <x v="3"/>
    <s v="Footwear"/>
    <n v="21"/>
    <x v="17"/>
    <s v="L"/>
    <s v="Blue"/>
    <x v="3"/>
    <x v="12"/>
    <s v="No"/>
    <s v="Debit Card"/>
    <s v="Free Shipping"/>
    <s v="No"/>
    <s v="No"/>
    <x v="2"/>
    <s v="Cash"/>
    <s v="Bi-Weekly"/>
  </r>
  <r>
    <x v="3090"/>
    <x v="26"/>
    <x v="1"/>
    <x v="5"/>
    <s v="Clothing"/>
    <n v="36"/>
    <x v="21"/>
    <s v="M"/>
    <s v="Peach"/>
    <x v="2"/>
    <x v="8"/>
    <s v="No"/>
    <s v="PayPal"/>
    <s v="Store Pickup"/>
    <s v="No"/>
    <s v="No"/>
    <x v="28"/>
    <s v="Bank Transfer"/>
    <s v="Quarterly"/>
  </r>
  <r>
    <x v="3091"/>
    <x v="33"/>
    <x v="1"/>
    <x v="10"/>
    <s v="Clothing"/>
    <n v="81"/>
    <x v="22"/>
    <s v="L"/>
    <s v="Orange"/>
    <x v="0"/>
    <x v="23"/>
    <s v="No"/>
    <s v="Bank Transfer"/>
    <s v="2-Day Shipping"/>
    <s v="No"/>
    <s v="No"/>
    <x v="15"/>
    <s v="Credit Card"/>
    <s v="Annually"/>
  </r>
  <r>
    <x v="3092"/>
    <x v="16"/>
    <x v="1"/>
    <x v="12"/>
    <s v="Accessories"/>
    <n v="54"/>
    <x v="40"/>
    <s v="L"/>
    <s v="Silver"/>
    <x v="3"/>
    <x v="1"/>
    <s v="No"/>
    <s v="Cash"/>
    <s v="Next Day Air"/>
    <s v="No"/>
    <s v="No"/>
    <x v="0"/>
    <s v="Bank Transfer"/>
    <s v="Bi-Weekly"/>
  </r>
  <r>
    <x v="3093"/>
    <x v="26"/>
    <x v="1"/>
    <x v="20"/>
    <s v="Clothing"/>
    <n v="63"/>
    <x v="38"/>
    <s v="L"/>
    <s v="Red"/>
    <x v="2"/>
    <x v="6"/>
    <s v="No"/>
    <s v="Bank Transfer"/>
    <s v="Store Pickup"/>
    <s v="No"/>
    <s v="No"/>
    <x v="14"/>
    <s v="Cash"/>
    <s v="Every 3 Months"/>
  </r>
  <r>
    <x v="3094"/>
    <x v="40"/>
    <x v="1"/>
    <x v="3"/>
    <s v="Footwear"/>
    <n v="59"/>
    <x v="42"/>
    <s v="M"/>
    <s v="Gray"/>
    <x v="2"/>
    <x v="2"/>
    <s v="No"/>
    <s v="Bank Transfer"/>
    <s v="Store Pickup"/>
    <s v="No"/>
    <s v="No"/>
    <x v="44"/>
    <s v="Cash"/>
    <s v="Weekly"/>
  </r>
  <r>
    <x v="3095"/>
    <x v="46"/>
    <x v="1"/>
    <x v="19"/>
    <s v="Accessories"/>
    <n v="53"/>
    <x v="46"/>
    <s v="S"/>
    <s v="Beige"/>
    <x v="3"/>
    <x v="23"/>
    <s v="No"/>
    <s v="Cash"/>
    <s v="Standard"/>
    <s v="No"/>
    <s v="No"/>
    <x v="21"/>
    <s v="Venmo"/>
    <s v="Fortnightly"/>
  </r>
  <r>
    <x v="3096"/>
    <x v="28"/>
    <x v="1"/>
    <x v="5"/>
    <s v="Clothing"/>
    <n v="63"/>
    <x v="23"/>
    <s v="L"/>
    <s v="White"/>
    <x v="0"/>
    <x v="1"/>
    <s v="No"/>
    <s v="PayPal"/>
    <s v="Next Day Air"/>
    <s v="No"/>
    <s v="No"/>
    <x v="41"/>
    <s v="Bank Transfer"/>
    <s v="Monthly"/>
  </r>
  <r>
    <x v="3097"/>
    <x v="39"/>
    <x v="1"/>
    <x v="9"/>
    <s v="Footwear"/>
    <n v="33"/>
    <x v="12"/>
    <s v="M"/>
    <s v="Silver"/>
    <x v="3"/>
    <x v="18"/>
    <s v="No"/>
    <s v="Debit Card"/>
    <s v="Free Shipping"/>
    <s v="No"/>
    <s v="No"/>
    <x v="30"/>
    <s v="Bank Transfer"/>
    <s v="Quarterly"/>
  </r>
  <r>
    <x v="3098"/>
    <x v="17"/>
    <x v="1"/>
    <x v="13"/>
    <s v="Clothing"/>
    <n v="64"/>
    <x v="35"/>
    <s v="L"/>
    <s v="Cyan"/>
    <x v="2"/>
    <x v="13"/>
    <s v="No"/>
    <s v="Bank Transfer"/>
    <s v="Next Day Air"/>
    <s v="No"/>
    <s v="No"/>
    <x v="16"/>
    <s v="Bank Transfer"/>
    <s v="Quarterly"/>
  </r>
  <r>
    <x v="3099"/>
    <x v="32"/>
    <x v="1"/>
    <x v="5"/>
    <s v="Clothing"/>
    <n v="98"/>
    <x v="49"/>
    <s v="S"/>
    <s v="Maroon"/>
    <x v="3"/>
    <x v="3"/>
    <s v="No"/>
    <s v="Venmo"/>
    <s v="Free Shipping"/>
    <s v="No"/>
    <s v="No"/>
    <x v="33"/>
    <s v="Bank Transfer"/>
    <s v="Bi-Weekly"/>
  </r>
  <r>
    <x v="3100"/>
    <x v="2"/>
    <x v="1"/>
    <x v="19"/>
    <s v="Accessories"/>
    <n v="85"/>
    <x v="34"/>
    <s v="L"/>
    <s v="Purple"/>
    <x v="0"/>
    <x v="20"/>
    <s v="No"/>
    <s v="Venmo"/>
    <s v="Express"/>
    <s v="No"/>
    <s v="No"/>
    <x v="35"/>
    <s v="Bank Transfer"/>
    <s v="Weekly"/>
  </r>
  <r>
    <x v="3101"/>
    <x v="45"/>
    <x v="1"/>
    <x v="16"/>
    <s v="Accessories"/>
    <n v="82"/>
    <x v="37"/>
    <s v="S"/>
    <s v="Brown"/>
    <x v="2"/>
    <x v="2"/>
    <s v="No"/>
    <s v="PayPal"/>
    <s v="Express"/>
    <s v="No"/>
    <s v="No"/>
    <x v="44"/>
    <s v="PayPal"/>
    <s v="Fortnightly"/>
  </r>
  <r>
    <x v="3102"/>
    <x v="47"/>
    <x v="1"/>
    <x v="14"/>
    <s v="Outerwear"/>
    <n v="85"/>
    <x v="45"/>
    <s v="M"/>
    <s v="Green"/>
    <x v="2"/>
    <x v="24"/>
    <s v="No"/>
    <s v="Bank Transfer"/>
    <s v="Standard"/>
    <s v="No"/>
    <s v="No"/>
    <x v="32"/>
    <s v="Cash"/>
    <s v="Bi-Weekly"/>
  </r>
  <r>
    <x v="3103"/>
    <x v="7"/>
    <x v="1"/>
    <x v="5"/>
    <s v="Clothing"/>
    <n v="37"/>
    <x v="26"/>
    <s v="S"/>
    <s v="Peach"/>
    <x v="0"/>
    <x v="21"/>
    <s v="No"/>
    <s v="PayPal"/>
    <s v="2-Day Shipping"/>
    <s v="No"/>
    <s v="No"/>
    <x v="38"/>
    <s v="Bank Transfer"/>
    <s v="Weekly"/>
  </r>
  <r>
    <x v="3104"/>
    <x v="49"/>
    <x v="1"/>
    <x v="13"/>
    <s v="Clothing"/>
    <n v="56"/>
    <x v="42"/>
    <s v="S"/>
    <s v="Turquoise"/>
    <x v="2"/>
    <x v="16"/>
    <s v="No"/>
    <s v="PayPal"/>
    <s v="2-Day Shipping"/>
    <s v="No"/>
    <s v="No"/>
    <x v="23"/>
    <s v="Debit Card"/>
    <s v="Fortnightly"/>
  </r>
  <r>
    <x v="3105"/>
    <x v="39"/>
    <x v="1"/>
    <x v="11"/>
    <s v="Clothing"/>
    <n v="33"/>
    <x v="4"/>
    <s v="M"/>
    <s v="Olive"/>
    <x v="3"/>
    <x v="2"/>
    <s v="No"/>
    <s v="Debit Card"/>
    <s v="Express"/>
    <s v="No"/>
    <s v="No"/>
    <x v="14"/>
    <s v="Debit Card"/>
    <s v="Monthly"/>
  </r>
  <r>
    <x v="3106"/>
    <x v="46"/>
    <x v="1"/>
    <x v="3"/>
    <s v="Footwear"/>
    <n v="57"/>
    <x v="15"/>
    <s v="M"/>
    <s v="Yellow"/>
    <x v="0"/>
    <x v="10"/>
    <s v="No"/>
    <s v="Venmo"/>
    <s v="Next Day Air"/>
    <s v="No"/>
    <s v="No"/>
    <x v="41"/>
    <s v="PayPal"/>
    <s v="Annually"/>
  </r>
  <r>
    <x v="3107"/>
    <x v="13"/>
    <x v="1"/>
    <x v="0"/>
    <s v="Clothing"/>
    <n v="31"/>
    <x v="11"/>
    <s v="L"/>
    <s v="Gray"/>
    <x v="0"/>
    <x v="12"/>
    <s v="No"/>
    <s v="Debit Card"/>
    <s v="Standard"/>
    <s v="No"/>
    <s v="No"/>
    <x v="27"/>
    <s v="Credit Card"/>
    <s v="Bi-Weekly"/>
  </r>
  <r>
    <x v="3108"/>
    <x v="2"/>
    <x v="1"/>
    <x v="20"/>
    <s v="Clothing"/>
    <n v="69"/>
    <x v="4"/>
    <s v="M"/>
    <s v="Purple"/>
    <x v="3"/>
    <x v="4"/>
    <s v="No"/>
    <s v="Bank Transfer"/>
    <s v="2-Day Shipping"/>
    <s v="No"/>
    <s v="No"/>
    <x v="22"/>
    <s v="PayPal"/>
    <s v="Monthly"/>
  </r>
  <r>
    <x v="3109"/>
    <x v="52"/>
    <x v="1"/>
    <x v="14"/>
    <s v="Outerwear"/>
    <n v="92"/>
    <x v="26"/>
    <s v="M"/>
    <s v="Gray"/>
    <x v="0"/>
    <x v="24"/>
    <s v="No"/>
    <s v="Credit Card"/>
    <s v="Free Shipping"/>
    <s v="No"/>
    <s v="No"/>
    <x v="39"/>
    <s v="Bank Transfer"/>
    <s v="Fortnightly"/>
  </r>
  <r>
    <x v="3110"/>
    <x v="1"/>
    <x v="1"/>
    <x v="8"/>
    <s v="Accessories"/>
    <n v="46"/>
    <x v="21"/>
    <s v="L"/>
    <s v="Lavender"/>
    <x v="3"/>
    <x v="12"/>
    <s v="No"/>
    <s v="Bank Transfer"/>
    <s v="Next Day Air"/>
    <s v="No"/>
    <s v="No"/>
    <x v="1"/>
    <s v="Bank Transfer"/>
    <s v="Bi-Weekly"/>
  </r>
  <r>
    <x v="3111"/>
    <x v="3"/>
    <x v="1"/>
    <x v="22"/>
    <s v="Accessories"/>
    <n v="81"/>
    <x v="23"/>
    <s v="XL"/>
    <s v="Indigo"/>
    <x v="1"/>
    <x v="8"/>
    <s v="No"/>
    <s v="PayPal"/>
    <s v="Free Shipping"/>
    <s v="No"/>
    <s v="No"/>
    <x v="29"/>
    <s v="Debit Card"/>
    <s v="Quarterly"/>
  </r>
  <r>
    <x v="3112"/>
    <x v="1"/>
    <x v="1"/>
    <x v="0"/>
    <s v="Clothing"/>
    <n v="97"/>
    <x v="21"/>
    <s v="S"/>
    <s v="Green"/>
    <x v="3"/>
    <x v="22"/>
    <s v="No"/>
    <s v="Cash"/>
    <s v="Express"/>
    <s v="No"/>
    <s v="No"/>
    <x v="8"/>
    <s v="Venmo"/>
    <s v="Annually"/>
  </r>
  <r>
    <x v="3113"/>
    <x v="5"/>
    <x v="1"/>
    <x v="5"/>
    <s v="Clothing"/>
    <n v="93"/>
    <x v="43"/>
    <s v="L"/>
    <s v="Green"/>
    <x v="2"/>
    <x v="5"/>
    <s v="No"/>
    <s v="PayPal"/>
    <s v="Express"/>
    <s v="No"/>
    <s v="No"/>
    <x v="1"/>
    <s v="Debit Card"/>
    <s v="Weekly"/>
  </r>
  <r>
    <x v="3114"/>
    <x v="3"/>
    <x v="1"/>
    <x v="8"/>
    <s v="Accessories"/>
    <n v="56"/>
    <x v="10"/>
    <s v="M"/>
    <s v="Olive"/>
    <x v="1"/>
    <x v="10"/>
    <s v="No"/>
    <s v="Venmo"/>
    <s v="Store Pickup"/>
    <s v="No"/>
    <s v="No"/>
    <x v="24"/>
    <s v="Venmo"/>
    <s v="Bi-Weekly"/>
  </r>
  <r>
    <x v="3115"/>
    <x v="8"/>
    <x v="1"/>
    <x v="18"/>
    <s v="Accessories"/>
    <n v="53"/>
    <x v="45"/>
    <s v="M"/>
    <s v="Charcoal"/>
    <x v="3"/>
    <x v="7"/>
    <s v="No"/>
    <s v="PayPal"/>
    <s v="Free Shipping"/>
    <s v="No"/>
    <s v="No"/>
    <x v="44"/>
    <s v="Bank Transfer"/>
    <s v="Bi-Weekly"/>
  </r>
  <r>
    <x v="3116"/>
    <x v="2"/>
    <x v="1"/>
    <x v="7"/>
    <s v="Outerwear"/>
    <n v="66"/>
    <x v="6"/>
    <s v="L"/>
    <s v="Gray"/>
    <x v="1"/>
    <x v="18"/>
    <s v="No"/>
    <s v="Debit Card"/>
    <s v="Store Pickup"/>
    <s v="No"/>
    <s v="No"/>
    <x v="43"/>
    <s v="Venmo"/>
    <s v="Weekly"/>
  </r>
  <r>
    <x v="3117"/>
    <x v="49"/>
    <x v="1"/>
    <x v="15"/>
    <s v="Clothing"/>
    <n v="50"/>
    <x v="20"/>
    <s v="M"/>
    <s v="Olive"/>
    <x v="3"/>
    <x v="21"/>
    <s v="No"/>
    <s v="Credit Card"/>
    <s v="Free Shipping"/>
    <s v="No"/>
    <s v="No"/>
    <x v="7"/>
    <s v="PayPal"/>
    <s v="Bi-Weekly"/>
  </r>
  <r>
    <x v="3118"/>
    <x v="12"/>
    <x v="1"/>
    <x v="6"/>
    <s v="Clothing"/>
    <n v="97"/>
    <x v="41"/>
    <s v="L"/>
    <s v="Blue"/>
    <x v="2"/>
    <x v="10"/>
    <s v="No"/>
    <s v="Venmo"/>
    <s v="Standard"/>
    <s v="No"/>
    <s v="No"/>
    <x v="4"/>
    <s v="Debit Card"/>
    <s v="Quarterly"/>
  </r>
  <r>
    <x v="3119"/>
    <x v="6"/>
    <x v="1"/>
    <x v="3"/>
    <s v="Footwear"/>
    <n v="79"/>
    <x v="7"/>
    <s v="XL"/>
    <s v="Silver"/>
    <x v="0"/>
    <x v="10"/>
    <s v="No"/>
    <s v="Cash"/>
    <s v="2-Day Shipping"/>
    <s v="No"/>
    <s v="No"/>
    <x v="33"/>
    <s v="Credit Card"/>
    <s v="Every 3 Months"/>
  </r>
  <r>
    <x v="3120"/>
    <x v="5"/>
    <x v="1"/>
    <x v="5"/>
    <s v="Clothing"/>
    <n v="76"/>
    <x v="7"/>
    <s v="M"/>
    <s v="Magenta"/>
    <x v="3"/>
    <x v="17"/>
    <s v="No"/>
    <s v="Venmo"/>
    <s v="Store Pickup"/>
    <s v="No"/>
    <s v="No"/>
    <x v="18"/>
    <s v="Debit Card"/>
    <s v="Fortnightly"/>
  </r>
  <r>
    <x v="3121"/>
    <x v="6"/>
    <x v="1"/>
    <x v="15"/>
    <s v="Clothing"/>
    <n v="38"/>
    <x v="7"/>
    <s v="L"/>
    <s v="Black"/>
    <x v="3"/>
    <x v="5"/>
    <s v="No"/>
    <s v="Credit Card"/>
    <s v="Standard"/>
    <s v="No"/>
    <s v="No"/>
    <x v="20"/>
    <s v="Venmo"/>
    <s v="Weekly"/>
  </r>
  <r>
    <x v="3122"/>
    <x v="51"/>
    <x v="1"/>
    <x v="20"/>
    <s v="Clothing"/>
    <n v="45"/>
    <x v="42"/>
    <s v="M"/>
    <s v="Pink"/>
    <x v="3"/>
    <x v="21"/>
    <s v="No"/>
    <s v="Debit Card"/>
    <s v="Express"/>
    <s v="No"/>
    <s v="No"/>
    <x v="11"/>
    <s v="Credit Card"/>
    <s v="Fortnightly"/>
  </r>
  <r>
    <x v="3123"/>
    <x v="9"/>
    <x v="1"/>
    <x v="8"/>
    <s v="Accessories"/>
    <n v="77"/>
    <x v="44"/>
    <s v="XL"/>
    <s v="Red"/>
    <x v="3"/>
    <x v="13"/>
    <s v="No"/>
    <s v="PayPal"/>
    <s v="Next Day Air"/>
    <s v="No"/>
    <s v="No"/>
    <x v="19"/>
    <s v="Venmo"/>
    <s v="Bi-Weekly"/>
  </r>
  <r>
    <x v="3124"/>
    <x v="9"/>
    <x v="1"/>
    <x v="16"/>
    <s v="Accessories"/>
    <n v="51"/>
    <x v="18"/>
    <s v="M"/>
    <s v="Peach"/>
    <x v="2"/>
    <x v="23"/>
    <s v="No"/>
    <s v="Venmo"/>
    <s v="Standard"/>
    <s v="No"/>
    <s v="No"/>
    <x v="7"/>
    <s v="Cash"/>
    <s v="Every 3 Months"/>
  </r>
  <r>
    <x v="3125"/>
    <x v="23"/>
    <x v="1"/>
    <x v="7"/>
    <s v="Outerwear"/>
    <n v="26"/>
    <x v="4"/>
    <s v="L"/>
    <s v="Lavender"/>
    <x v="1"/>
    <x v="17"/>
    <s v="No"/>
    <s v="Venmo"/>
    <s v="Standard"/>
    <s v="No"/>
    <s v="No"/>
    <x v="35"/>
    <s v="Cash"/>
    <s v="Quarterly"/>
  </r>
  <r>
    <x v="3126"/>
    <x v="9"/>
    <x v="1"/>
    <x v="12"/>
    <s v="Accessories"/>
    <n v="76"/>
    <x v="1"/>
    <s v="L"/>
    <s v="Lavender"/>
    <x v="0"/>
    <x v="5"/>
    <s v="No"/>
    <s v="PayPal"/>
    <s v="Store Pickup"/>
    <s v="No"/>
    <s v="No"/>
    <x v="40"/>
    <s v="Bank Transfer"/>
    <s v="Bi-Weekly"/>
  </r>
  <r>
    <x v="3127"/>
    <x v="0"/>
    <x v="1"/>
    <x v="24"/>
    <s v="Accessories"/>
    <n v="94"/>
    <x v="7"/>
    <s v="M"/>
    <s v="Beige"/>
    <x v="0"/>
    <x v="23"/>
    <s v="No"/>
    <s v="Credit Card"/>
    <s v="Free Shipping"/>
    <s v="No"/>
    <s v="No"/>
    <x v="34"/>
    <s v="Credit Card"/>
    <s v="Every 3 Months"/>
  </r>
  <r>
    <x v="3128"/>
    <x v="13"/>
    <x v="1"/>
    <x v="14"/>
    <s v="Outerwear"/>
    <n v="32"/>
    <x v="10"/>
    <s v="S"/>
    <s v="Indigo"/>
    <x v="3"/>
    <x v="14"/>
    <s v="No"/>
    <s v="PayPal"/>
    <s v="Standard"/>
    <s v="No"/>
    <s v="No"/>
    <x v="41"/>
    <s v="Cash"/>
    <s v="Annually"/>
  </r>
  <r>
    <x v="3129"/>
    <x v="52"/>
    <x v="1"/>
    <x v="3"/>
    <s v="Footwear"/>
    <n v="20"/>
    <x v="33"/>
    <s v="S"/>
    <s v="Cyan"/>
    <x v="2"/>
    <x v="10"/>
    <s v="No"/>
    <s v="PayPal"/>
    <s v="Express"/>
    <s v="No"/>
    <s v="No"/>
    <x v="19"/>
    <s v="Venmo"/>
    <s v="Every 3 Months"/>
  </r>
  <r>
    <x v="3130"/>
    <x v="16"/>
    <x v="1"/>
    <x v="13"/>
    <s v="Clothing"/>
    <n v="20"/>
    <x v="34"/>
    <s v="M"/>
    <s v="Yellow"/>
    <x v="2"/>
    <x v="9"/>
    <s v="No"/>
    <s v="PayPal"/>
    <s v="Store Pickup"/>
    <s v="No"/>
    <s v="No"/>
    <x v="11"/>
    <s v="Venmo"/>
    <s v="Every 3 Months"/>
  </r>
  <r>
    <x v="3131"/>
    <x v="50"/>
    <x v="1"/>
    <x v="14"/>
    <s v="Outerwear"/>
    <n v="59"/>
    <x v="25"/>
    <s v="M"/>
    <s v="Peach"/>
    <x v="3"/>
    <x v="3"/>
    <s v="No"/>
    <s v="Cash"/>
    <s v="Store Pickup"/>
    <s v="No"/>
    <s v="No"/>
    <x v="47"/>
    <s v="Bank Transfer"/>
    <s v="Every 3 Months"/>
  </r>
  <r>
    <x v="3132"/>
    <x v="23"/>
    <x v="1"/>
    <x v="1"/>
    <s v="Clothing"/>
    <n v="97"/>
    <x v="49"/>
    <s v="M"/>
    <s v="Yellow"/>
    <x v="2"/>
    <x v="19"/>
    <s v="No"/>
    <s v="Cash"/>
    <s v="Express"/>
    <s v="No"/>
    <s v="No"/>
    <x v="8"/>
    <s v="Cash"/>
    <s v="Quarterly"/>
  </r>
  <r>
    <x v="3133"/>
    <x v="44"/>
    <x v="1"/>
    <x v="17"/>
    <s v="Clothing"/>
    <n v="68"/>
    <x v="10"/>
    <s v="M"/>
    <s v="Orange"/>
    <x v="1"/>
    <x v="7"/>
    <s v="No"/>
    <s v="Credit Card"/>
    <s v="Next Day Air"/>
    <s v="No"/>
    <s v="No"/>
    <x v="32"/>
    <s v="Cash"/>
    <s v="Bi-Weekly"/>
  </r>
  <r>
    <x v="3134"/>
    <x v="25"/>
    <x v="1"/>
    <x v="23"/>
    <s v="Footwear"/>
    <n v="66"/>
    <x v="0"/>
    <s v="L"/>
    <s v="Gray"/>
    <x v="1"/>
    <x v="14"/>
    <s v="No"/>
    <s v="Venmo"/>
    <s v="Store Pickup"/>
    <s v="No"/>
    <s v="No"/>
    <x v="39"/>
    <s v="Bank Transfer"/>
    <s v="Weekly"/>
  </r>
  <r>
    <x v="3135"/>
    <x v="33"/>
    <x v="1"/>
    <x v="9"/>
    <s v="Footwear"/>
    <n v="85"/>
    <x v="27"/>
    <s v="L"/>
    <s v="Yellow"/>
    <x v="1"/>
    <x v="10"/>
    <s v="No"/>
    <s v="Bank Transfer"/>
    <s v="Free Shipping"/>
    <s v="No"/>
    <s v="No"/>
    <x v="26"/>
    <s v="Venmo"/>
    <s v="Fortnightly"/>
  </r>
  <r>
    <x v="3136"/>
    <x v="44"/>
    <x v="1"/>
    <x v="11"/>
    <s v="Clothing"/>
    <n v="32"/>
    <x v="46"/>
    <s v="M"/>
    <s v="Gray"/>
    <x v="3"/>
    <x v="0"/>
    <s v="No"/>
    <s v="Bank Transfer"/>
    <s v="Next Day Air"/>
    <s v="No"/>
    <s v="No"/>
    <x v="32"/>
    <s v="Cash"/>
    <s v="Bi-Weekly"/>
  </r>
  <r>
    <x v="3137"/>
    <x v="50"/>
    <x v="1"/>
    <x v="7"/>
    <s v="Outerwear"/>
    <n v="44"/>
    <x v="7"/>
    <s v="M"/>
    <s v="Turquoise"/>
    <x v="1"/>
    <x v="2"/>
    <s v="No"/>
    <s v="Cash"/>
    <s v="2-Day Shipping"/>
    <s v="No"/>
    <s v="No"/>
    <x v="0"/>
    <s v="Bank Transfer"/>
    <s v="Monthly"/>
  </r>
  <r>
    <x v="3138"/>
    <x v="36"/>
    <x v="1"/>
    <x v="0"/>
    <s v="Clothing"/>
    <n v="95"/>
    <x v="0"/>
    <s v="L"/>
    <s v="Gray"/>
    <x v="3"/>
    <x v="12"/>
    <s v="No"/>
    <s v="Venmo"/>
    <s v="Next Day Air"/>
    <s v="No"/>
    <s v="No"/>
    <x v="19"/>
    <s v="Cash"/>
    <s v="Every 3 Months"/>
  </r>
  <r>
    <x v="3139"/>
    <x v="25"/>
    <x v="1"/>
    <x v="12"/>
    <s v="Accessories"/>
    <n v="85"/>
    <x v="42"/>
    <s v="M"/>
    <s v="Olive"/>
    <x v="0"/>
    <x v="14"/>
    <s v="No"/>
    <s v="Venmo"/>
    <s v="Next Day Air"/>
    <s v="No"/>
    <s v="No"/>
    <x v="7"/>
    <s v="Venmo"/>
    <s v="Weekly"/>
  </r>
  <r>
    <x v="3140"/>
    <x v="50"/>
    <x v="1"/>
    <x v="24"/>
    <s v="Accessories"/>
    <n v="44"/>
    <x v="29"/>
    <s v="XL"/>
    <s v="Peach"/>
    <x v="2"/>
    <x v="12"/>
    <s v="No"/>
    <s v="Debit Card"/>
    <s v="Free Shipping"/>
    <s v="No"/>
    <s v="No"/>
    <x v="10"/>
    <s v="Bank Transfer"/>
    <s v="Weekly"/>
  </r>
  <r>
    <x v="3141"/>
    <x v="24"/>
    <x v="1"/>
    <x v="12"/>
    <s v="Accessories"/>
    <n v="30"/>
    <x v="16"/>
    <s v="S"/>
    <s v="Peach"/>
    <x v="0"/>
    <x v="8"/>
    <s v="No"/>
    <s v="Venmo"/>
    <s v="Express"/>
    <s v="No"/>
    <s v="No"/>
    <x v="39"/>
    <s v="Credit Card"/>
    <s v="Bi-Weekly"/>
  </r>
  <r>
    <x v="3142"/>
    <x v="51"/>
    <x v="1"/>
    <x v="4"/>
    <s v="Footwear"/>
    <n v="21"/>
    <x v="23"/>
    <s v="L"/>
    <s v="Magenta"/>
    <x v="0"/>
    <x v="17"/>
    <s v="No"/>
    <s v="PayPal"/>
    <s v="2-Day Shipping"/>
    <s v="No"/>
    <s v="No"/>
    <x v="43"/>
    <s v="Venmo"/>
    <s v="Quarterly"/>
  </r>
  <r>
    <x v="3143"/>
    <x v="33"/>
    <x v="1"/>
    <x v="15"/>
    <s v="Clothing"/>
    <n v="22"/>
    <x v="28"/>
    <s v="M"/>
    <s v="Purple"/>
    <x v="2"/>
    <x v="3"/>
    <s v="No"/>
    <s v="Debit Card"/>
    <s v="Store Pickup"/>
    <s v="No"/>
    <s v="No"/>
    <x v="8"/>
    <s v="Cash"/>
    <s v="Quarterly"/>
  </r>
  <r>
    <x v="3144"/>
    <x v="51"/>
    <x v="1"/>
    <x v="23"/>
    <s v="Footwear"/>
    <n v="70"/>
    <x v="1"/>
    <s v="L"/>
    <s v="Beige"/>
    <x v="1"/>
    <x v="5"/>
    <s v="No"/>
    <s v="Bank Transfer"/>
    <s v="Free Shipping"/>
    <s v="No"/>
    <s v="No"/>
    <x v="45"/>
    <s v="Debit Card"/>
    <s v="Quarterly"/>
  </r>
  <r>
    <x v="3145"/>
    <x v="9"/>
    <x v="1"/>
    <x v="8"/>
    <s v="Accessories"/>
    <n v="29"/>
    <x v="21"/>
    <s v="XL"/>
    <s v="Purple"/>
    <x v="1"/>
    <x v="12"/>
    <s v="No"/>
    <s v="Debit Card"/>
    <s v="Standard"/>
    <s v="No"/>
    <s v="No"/>
    <x v="20"/>
    <s v="PayPal"/>
    <s v="Fortnightly"/>
  </r>
  <r>
    <x v="3146"/>
    <x v="3"/>
    <x v="1"/>
    <x v="5"/>
    <s v="Clothing"/>
    <n v="83"/>
    <x v="41"/>
    <s v="S"/>
    <s v="Yellow"/>
    <x v="0"/>
    <x v="8"/>
    <s v="No"/>
    <s v="Bank Transfer"/>
    <s v="Free Shipping"/>
    <s v="No"/>
    <s v="No"/>
    <x v="5"/>
    <s v="PayPal"/>
    <s v="Annually"/>
  </r>
  <r>
    <x v="3147"/>
    <x v="4"/>
    <x v="1"/>
    <x v="1"/>
    <s v="Clothing"/>
    <n v="99"/>
    <x v="25"/>
    <s v="M"/>
    <s v="Pink"/>
    <x v="0"/>
    <x v="24"/>
    <s v="No"/>
    <s v="Cash"/>
    <s v="Express"/>
    <s v="No"/>
    <s v="No"/>
    <x v="33"/>
    <s v="Credit Card"/>
    <s v="Weekly"/>
  </r>
  <r>
    <x v="3148"/>
    <x v="43"/>
    <x v="1"/>
    <x v="6"/>
    <s v="Clothing"/>
    <n v="35"/>
    <x v="8"/>
    <s v="L"/>
    <s v="Purple"/>
    <x v="3"/>
    <x v="24"/>
    <s v="No"/>
    <s v="Credit Card"/>
    <s v="Free Shipping"/>
    <s v="No"/>
    <s v="No"/>
    <x v="28"/>
    <s v="Venmo"/>
    <s v="Weekly"/>
  </r>
  <r>
    <x v="3149"/>
    <x v="20"/>
    <x v="1"/>
    <x v="22"/>
    <s v="Accessories"/>
    <n v="40"/>
    <x v="17"/>
    <s v="M"/>
    <s v="Lavender"/>
    <x v="0"/>
    <x v="12"/>
    <s v="No"/>
    <s v="Debit Card"/>
    <s v="Free Shipping"/>
    <s v="No"/>
    <s v="No"/>
    <x v="44"/>
    <s v="Venmo"/>
    <s v="Annually"/>
  </r>
  <r>
    <x v="3150"/>
    <x v="0"/>
    <x v="1"/>
    <x v="0"/>
    <s v="Clothing"/>
    <n v="25"/>
    <x v="42"/>
    <s v="M"/>
    <s v="Peach"/>
    <x v="1"/>
    <x v="5"/>
    <s v="No"/>
    <s v="Venmo"/>
    <s v="Express"/>
    <s v="No"/>
    <s v="No"/>
    <x v="22"/>
    <s v="Bank Transfer"/>
    <s v="Bi-Weekly"/>
  </r>
  <r>
    <x v="3151"/>
    <x v="16"/>
    <x v="1"/>
    <x v="17"/>
    <s v="Clothing"/>
    <n v="64"/>
    <x v="35"/>
    <s v="L"/>
    <s v="Orange"/>
    <x v="3"/>
    <x v="0"/>
    <s v="No"/>
    <s v="Cash"/>
    <s v="2-Day Shipping"/>
    <s v="No"/>
    <s v="No"/>
    <x v="39"/>
    <s v="Bank Transfer"/>
    <s v="Quarterly"/>
  </r>
  <r>
    <x v="3152"/>
    <x v="34"/>
    <x v="1"/>
    <x v="22"/>
    <s v="Accessories"/>
    <n v="90"/>
    <x v="17"/>
    <s v="M"/>
    <s v="Red"/>
    <x v="3"/>
    <x v="0"/>
    <s v="No"/>
    <s v="Venmo"/>
    <s v="Store Pickup"/>
    <s v="No"/>
    <s v="No"/>
    <x v="14"/>
    <s v="PayPal"/>
    <s v="Monthly"/>
  </r>
  <r>
    <x v="3153"/>
    <x v="19"/>
    <x v="1"/>
    <x v="20"/>
    <s v="Clothing"/>
    <n v="88"/>
    <x v="15"/>
    <s v="L"/>
    <s v="Red"/>
    <x v="3"/>
    <x v="0"/>
    <s v="No"/>
    <s v="Bank Transfer"/>
    <s v="Next Day Air"/>
    <s v="No"/>
    <s v="No"/>
    <x v="15"/>
    <s v="Venmo"/>
    <s v="Fortnightly"/>
  </r>
  <r>
    <x v="3154"/>
    <x v="7"/>
    <x v="1"/>
    <x v="22"/>
    <s v="Accessories"/>
    <n v="55"/>
    <x v="39"/>
    <s v="M"/>
    <s v="Gold"/>
    <x v="0"/>
    <x v="14"/>
    <s v="No"/>
    <s v="Venmo"/>
    <s v="Standard"/>
    <s v="No"/>
    <s v="No"/>
    <x v="18"/>
    <s v="Cash"/>
    <s v="Quarterly"/>
  </r>
  <r>
    <x v="3155"/>
    <x v="40"/>
    <x v="1"/>
    <x v="8"/>
    <s v="Accessories"/>
    <n v="90"/>
    <x v="6"/>
    <s v="M"/>
    <s v="Brown"/>
    <x v="3"/>
    <x v="24"/>
    <s v="No"/>
    <s v="PayPal"/>
    <s v="Free Shipping"/>
    <s v="No"/>
    <s v="No"/>
    <x v="11"/>
    <s v="Cash"/>
    <s v="Annually"/>
  </r>
  <r>
    <x v="3156"/>
    <x v="20"/>
    <x v="1"/>
    <x v="5"/>
    <s v="Clothing"/>
    <n v="50"/>
    <x v="6"/>
    <s v="M"/>
    <s v="Black"/>
    <x v="0"/>
    <x v="0"/>
    <s v="No"/>
    <s v="Cash"/>
    <s v="2-Day Shipping"/>
    <s v="No"/>
    <s v="No"/>
    <x v="27"/>
    <s v="Cash"/>
    <s v="Monthly"/>
  </r>
  <r>
    <x v="3157"/>
    <x v="3"/>
    <x v="1"/>
    <x v="22"/>
    <s v="Accessories"/>
    <n v="34"/>
    <x v="1"/>
    <s v="L"/>
    <s v="Red"/>
    <x v="3"/>
    <x v="0"/>
    <s v="No"/>
    <s v="Bank Transfer"/>
    <s v="Store Pickup"/>
    <s v="No"/>
    <s v="No"/>
    <x v="36"/>
    <s v="Debit Card"/>
    <s v="Fortnightly"/>
  </r>
  <r>
    <x v="3158"/>
    <x v="11"/>
    <x v="1"/>
    <x v="16"/>
    <s v="Accessories"/>
    <n v="77"/>
    <x v="16"/>
    <s v="M"/>
    <s v="Gray"/>
    <x v="0"/>
    <x v="8"/>
    <s v="No"/>
    <s v="PayPal"/>
    <s v="2-Day Shipping"/>
    <s v="No"/>
    <s v="No"/>
    <x v="12"/>
    <s v="Credit Card"/>
    <s v="Monthly"/>
  </r>
  <r>
    <x v="3159"/>
    <x v="46"/>
    <x v="1"/>
    <x v="19"/>
    <s v="Accessories"/>
    <n v="89"/>
    <x v="7"/>
    <s v="L"/>
    <s v="Pink"/>
    <x v="0"/>
    <x v="3"/>
    <s v="No"/>
    <s v="PayPal"/>
    <s v="Store Pickup"/>
    <s v="No"/>
    <s v="No"/>
    <x v="7"/>
    <s v="Bank Transfer"/>
    <s v="Quarterly"/>
  </r>
  <r>
    <x v="3160"/>
    <x v="48"/>
    <x v="1"/>
    <x v="21"/>
    <s v="Accessories"/>
    <n v="87"/>
    <x v="43"/>
    <s v="XL"/>
    <s v="Turquoise"/>
    <x v="3"/>
    <x v="22"/>
    <s v="No"/>
    <s v="Debit Card"/>
    <s v="Next Day Air"/>
    <s v="No"/>
    <s v="No"/>
    <x v="10"/>
    <s v="Cash"/>
    <s v="Fortnightly"/>
  </r>
  <r>
    <x v="3161"/>
    <x v="17"/>
    <x v="1"/>
    <x v="10"/>
    <s v="Clothing"/>
    <n v="77"/>
    <x v="2"/>
    <s v="S"/>
    <s v="Charcoal"/>
    <x v="0"/>
    <x v="19"/>
    <s v="No"/>
    <s v="Cash"/>
    <s v="2-Day Shipping"/>
    <s v="No"/>
    <s v="No"/>
    <x v="34"/>
    <s v="Cash"/>
    <s v="Monthly"/>
  </r>
  <r>
    <x v="3162"/>
    <x v="17"/>
    <x v="1"/>
    <x v="9"/>
    <s v="Footwear"/>
    <n v="85"/>
    <x v="48"/>
    <s v="L"/>
    <s v="Blue"/>
    <x v="0"/>
    <x v="20"/>
    <s v="No"/>
    <s v="Credit Card"/>
    <s v="Standard"/>
    <s v="No"/>
    <s v="No"/>
    <x v="40"/>
    <s v="Bank Transfer"/>
    <s v="Quarterly"/>
  </r>
  <r>
    <x v="3163"/>
    <x v="34"/>
    <x v="1"/>
    <x v="13"/>
    <s v="Clothing"/>
    <n v="66"/>
    <x v="43"/>
    <s v="XL"/>
    <s v="Turquoise"/>
    <x v="2"/>
    <x v="11"/>
    <s v="No"/>
    <s v="Bank Transfer"/>
    <s v="Express"/>
    <s v="No"/>
    <s v="No"/>
    <x v="13"/>
    <s v="Cash"/>
    <s v="Monthly"/>
  </r>
  <r>
    <x v="3164"/>
    <x v="37"/>
    <x v="1"/>
    <x v="10"/>
    <s v="Clothing"/>
    <n v="32"/>
    <x v="28"/>
    <s v="L"/>
    <s v="Silver"/>
    <x v="0"/>
    <x v="5"/>
    <s v="No"/>
    <s v="Cash"/>
    <s v="Standard"/>
    <s v="No"/>
    <s v="No"/>
    <x v="20"/>
    <s v="Credit Card"/>
    <s v="Annually"/>
  </r>
  <r>
    <x v="3165"/>
    <x v="34"/>
    <x v="1"/>
    <x v="14"/>
    <s v="Outerwear"/>
    <n v="92"/>
    <x v="11"/>
    <s v="M"/>
    <s v="Lavender"/>
    <x v="1"/>
    <x v="21"/>
    <s v="No"/>
    <s v="PayPal"/>
    <s v="Store Pickup"/>
    <s v="No"/>
    <s v="No"/>
    <x v="25"/>
    <s v="Bank Transfer"/>
    <s v="Every 3 Months"/>
  </r>
  <r>
    <x v="3166"/>
    <x v="1"/>
    <x v="1"/>
    <x v="5"/>
    <s v="Clothing"/>
    <n v="80"/>
    <x v="42"/>
    <s v="M"/>
    <s v="Gold"/>
    <x v="0"/>
    <x v="2"/>
    <s v="No"/>
    <s v="Debit Card"/>
    <s v="Next Day Air"/>
    <s v="No"/>
    <s v="No"/>
    <x v="10"/>
    <s v="Bank Transfer"/>
    <s v="Fortnightly"/>
  </r>
  <r>
    <x v="3167"/>
    <x v="41"/>
    <x v="1"/>
    <x v="10"/>
    <s v="Clothing"/>
    <n v="78"/>
    <x v="4"/>
    <s v="M"/>
    <s v="Blue"/>
    <x v="3"/>
    <x v="11"/>
    <s v="No"/>
    <s v="Venmo"/>
    <s v="2-Day Shipping"/>
    <s v="No"/>
    <s v="No"/>
    <x v="44"/>
    <s v="Cash"/>
    <s v="Bi-Weekly"/>
  </r>
  <r>
    <x v="3168"/>
    <x v="18"/>
    <x v="1"/>
    <x v="2"/>
    <s v="Clothing"/>
    <n v="24"/>
    <x v="6"/>
    <s v="M"/>
    <s v="Orange"/>
    <x v="1"/>
    <x v="3"/>
    <s v="No"/>
    <s v="Bank Transfer"/>
    <s v="2-Day Shipping"/>
    <s v="No"/>
    <s v="No"/>
    <x v="0"/>
    <s v="PayPal"/>
    <s v="Fortnightly"/>
  </r>
  <r>
    <x v="3169"/>
    <x v="25"/>
    <x v="1"/>
    <x v="17"/>
    <s v="Clothing"/>
    <n v="59"/>
    <x v="42"/>
    <s v="M"/>
    <s v="White"/>
    <x v="3"/>
    <x v="22"/>
    <s v="No"/>
    <s v="Venmo"/>
    <s v="Free Shipping"/>
    <s v="No"/>
    <s v="No"/>
    <x v="35"/>
    <s v="Venmo"/>
    <s v="Weekly"/>
  </r>
  <r>
    <x v="3170"/>
    <x v="13"/>
    <x v="1"/>
    <x v="12"/>
    <s v="Accessories"/>
    <n v="41"/>
    <x v="3"/>
    <s v="XL"/>
    <s v="Charcoal"/>
    <x v="1"/>
    <x v="14"/>
    <s v="No"/>
    <s v="Debit Card"/>
    <s v="Express"/>
    <s v="No"/>
    <s v="No"/>
    <x v="9"/>
    <s v="Credit Card"/>
    <s v="Fortnightly"/>
  </r>
  <r>
    <x v="3171"/>
    <x v="33"/>
    <x v="1"/>
    <x v="16"/>
    <s v="Accessories"/>
    <n v="26"/>
    <x v="30"/>
    <s v="M"/>
    <s v="Maroon"/>
    <x v="1"/>
    <x v="0"/>
    <s v="No"/>
    <s v="Credit Card"/>
    <s v="Express"/>
    <s v="No"/>
    <s v="No"/>
    <x v="8"/>
    <s v="Bank Transfer"/>
    <s v="Bi-Weekly"/>
  </r>
  <r>
    <x v="3172"/>
    <x v="9"/>
    <x v="1"/>
    <x v="20"/>
    <s v="Clothing"/>
    <n v="52"/>
    <x v="9"/>
    <s v="M"/>
    <s v="Olive"/>
    <x v="3"/>
    <x v="18"/>
    <s v="No"/>
    <s v="Venmo"/>
    <s v="Standard"/>
    <s v="No"/>
    <s v="No"/>
    <x v="48"/>
    <s v="Debit Card"/>
    <s v="Bi-Weekly"/>
  </r>
  <r>
    <x v="3173"/>
    <x v="28"/>
    <x v="1"/>
    <x v="11"/>
    <s v="Clothing"/>
    <n v="46"/>
    <x v="47"/>
    <s v="L"/>
    <s v="Teal"/>
    <x v="2"/>
    <x v="8"/>
    <s v="No"/>
    <s v="Cash"/>
    <s v="Next Day Air"/>
    <s v="No"/>
    <s v="No"/>
    <x v="18"/>
    <s v="PayPal"/>
    <s v="Fortnightly"/>
  </r>
  <r>
    <x v="3174"/>
    <x v="4"/>
    <x v="1"/>
    <x v="13"/>
    <s v="Clothing"/>
    <n v="52"/>
    <x v="19"/>
    <s v="L"/>
    <s v="Orange"/>
    <x v="0"/>
    <x v="22"/>
    <s v="No"/>
    <s v="PayPal"/>
    <s v="Store Pickup"/>
    <s v="No"/>
    <s v="No"/>
    <x v="31"/>
    <s v="PayPal"/>
    <s v="Monthly"/>
  </r>
  <r>
    <x v="3175"/>
    <x v="25"/>
    <x v="1"/>
    <x v="20"/>
    <s v="Clothing"/>
    <n v="42"/>
    <x v="39"/>
    <s v="M"/>
    <s v="Maroon"/>
    <x v="3"/>
    <x v="23"/>
    <s v="No"/>
    <s v="Debit Card"/>
    <s v="Store Pickup"/>
    <s v="No"/>
    <s v="No"/>
    <x v="8"/>
    <s v="Debit Card"/>
    <s v="Every 3 Months"/>
  </r>
  <r>
    <x v="3176"/>
    <x v="24"/>
    <x v="1"/>
    <x v="3"/>
    <s v="Footwear"/>
    <n v="37"/>
    <x v="10"/>
    <s v="XL"/>
    <s v="Turquoise"/>
    <x v="1"/>
    <x v="12"/>
    <s v="No"/>
    <s v="Cash"/>
    <s v="2-Day Shipping"/>
    <s v="No"/>
    <s v="No"/>
    <x v="30"/>
    <s v="Credit Card"/>
    <s v="Monthly"/>
  </r>
  <r>
    <x v="3177"/>
    <x v="0"/>
    <x v="1"/>
    <x v="22"/>
    <s v="Accessories"/>
    <n v="52"/>
    <x v="9"/>
    <s v="L"/>
    <s v="Beige"/>
    <x v="3"/>
    <x v="4"/>
    <s v="No"/>
    <s v="Credit Card"/>
    <s v="Standard"/>
    <s v="No"/>
    <s v="No"/>
    <x v="4"/>
    <s v="Credit Card"/>
    <s v="Monthly"/>
  </r>
  <r>
    <x v="3178"/>
    <x v="17"/>
    <x v="1"/>
    <x v="3"/>
    <s v="Footwear"/>
    <n v="34"/>
    <x v="47"/>
    <s v="L"/>
    <s v="Beige"/>
    <x v="1"/>
    <x v="2"/>
    <s v="No"/>
    <s v="Cash"/>
    <s v="Free Shipping"/>
    <s v="No"/>
    <s v="No"/>
    <x v="40"/>
    <s v="Credit Card"/>
    <s v="Annually"/>
  </r>
  <r>
    <x v="3179"/>
    <x v="9"/>
    <x v="1"/>
    <x v="6"/>
    <s v="Clothing"/>
    <n v="88"/>
    <x v="37"/>
    <s v="M"/>
    <s v="Olive"/>
    <x v="1"/>
    <x v="24"/>
    <s v="No"/>
    <s v="Debit Card"/>
    <s v="Free Shipping"/>
    <s v="No"/>
    <s v="No"/>
    <x v="45"/>
    <s v="Debit Card"/>
    <s v="Bi-Weekly"/>
  </r>
  <r>
    <x v="3180"/>
    <x v="20"/>
    <x v="1"/>
    <x v="8"/>
    <s v="Accessories"/>
    <n v="88"/>
    <x v="6"/>
    <s v="L"/>
    <s v="Turquoise"/>
    <x v="3"/>
    <x v="22"/>
    <s v="No"/>
    <s v="Cash"/>
    <s v="Standard"/>
    <s v="No"/>
    <s v="No"/>
    <x v="15"/>
    <s v="PayPal"/>
    <s v="Weekly"/>
  </r>
  <r>
    <x v="3181"/>
    <x v="18"/>
    <x v="1"/>
    <x v="14"/>
    <s v="Outerwear"/>
    <n v="51"/>
    <x v="6"/>
    <s v="M"/>
    <s v="Charcoal"/>
    <x v="2"/>
    <x v="14"/>
    <s v="No"/>
    <s v="Cash"/>
    <s v="Free Shipping"/>
    <s v="No"/>
    <s v="No"/>
    <x v="46"/>
    <s v="PayPal"/>
    <s v="Every 3 Months"/>
  </r>
  <r>
    <x v="3182"/>
    <x v="2"/>
    <x v="1"/>
    <x v="12"/>
    <s v="Accessories"/>
    <n v="97"/>
    <x v="42"/>
    <s v="L"/>
    <s v="Green"/>
    <x v="3"/>
    <x v="15"/>
    <s v="No"/>
    <s v="PayPal"/>
    <s v="Free Shipping"/>
    <s v="No"/>
    <s v="No"/>
    <x v="7"/>
    <s v="Credit Card"/>
    <s v="Annually"/>
  </r>
  <r>
    <x v="3183"/>
    <x v="2"/>
    <x v="1"/>
    <x v="4"/>
    <s v="Footwear"/>
    <n v="56"/>
    <x v="16"/>
    <s v="M"/>
    <s v="Green"/>
    <x v="0"/>
    <x v="1"/>
    <s v="No"/>
    <s v="Debit Card"/>
    <s v="Standard"/>
    <s v="No"/>
    <s v="No"/>
    <x v="0"/>
    <s v="Cash"/>
    <s v="Every 3 Months"/>
  </r>
  <r>
    <x v="3184"/>
    <x v="12"/>
    <x v="1"/>
    <x v="1"/>
    <s v="Clothing"/>
    <n v="53"/>
    <x v="11"/>
    <s v="L"/>
    <s v="Green"/>
    <x v="1"/>
    <x v="19"/>
    <s v="No"/>
    <s v="Credit Card"/>
    <s v="2-Day Shipping"/>
    <s v="No"/>
    <s v="No"/>
    <x v="48"/>
    <s v="Venmo"/>
    <s v="Quarterly"/>
  </r>
  <r>
    <x v="3185"/>
    <x v="16"/>
    <x v="1"/>
    <x v="11"/>
    <s v="Clothing"/>
    <n v="71"/>
    <x v="31"/>
    <s v="L"/>
    <s v="Gold"/>
    <x v="3"/>
    <x v="10"/>
    <s v="No"/>
    <s v="Credit Card"/>
    <s v="Express"/>
    <s v="No"/>
    <s v="No"/>
    <x v="49"/>
    <s v="PayPal"/>
    <s v="Annually"/>
  </r>
  <r>
    <x v="3186"/>
    <x v="21"/>
    <x v="1"/>
    <x v="16"/>
    <s v="Accessories"/>
    <n v="93"/>
    <x v="41"/>
    <s v="S"/>
    <s v="Cyan"/>
    <x v="0"/>
    <x v="6"/>
    <s v="No"/>
    <s v="PayPal"/>
    <s v="Store Pickup"/>
    <s v="No"/>
    <s v="No"/>
    <x v="34"/>
    <s v="Venmo"/>
    <s v="Annually"/>
  </r>
  <r>
    <x v="3187"/>
    <x v="29"/>
    <x v="1"/>
    <x v="0"/>
    <s v="Clothing"/>
    <n v="72"/>
    <x v="21"/>
    <s v="L"/>
    <s v="Indigo"/>
    <x v="0"/>
    <x v="4"/>
    <s v="No"/>
    <s v="Credit Card"/>
    <s v="Free Shipping"/>
    <s v="No"/>
    <s v="No"/>
    <x v="40"/>
    <s v="Debit Card"/>
    <s v="Weekly"/>
  </r>
  <r>
    <x v="3188"/>
    <x v="32"/>
    <x v="1"/>
    <x v="0"/>
    <s v="Clothing"/>
    <n v="59"/>
    <x v="34"/>
    <s v="M"/>
    <s v="Lavender"/>
    <x v="0"/>
    <x v="1"/>
    <s v="No"/>
    <s v="Venmo"/>
    <s v="Standard"/>
    <s v="No"/>
    <s v="No"/>
    <x v="30"/>
    <s v="Bank Transfer"/>
    <s v="Monthly"/>
  </r>
  <r>
    <x v="3189"/>
    <x v="15"/>
    <x v="1"/>
    <x v="23"/>
    <s v="Footwear"/>
    <n v="87"/>
    <x v="23"/>
    <s v="M"/>
    <s v="Beige"/>
    <x v="2"/>
    <x v="19"/>
    <s v="No"/>
    <s v="PayPal"/>
    <s v="Store Pickup"/>
    <s v="No"/>
    <s v="No"/>
    <x v="48"/>
    <s v="PayPal"/>
    <s v="Bi-Weekly"/>
  </r>
  <r>
    <x v="3190"/>
    <x v="38"/>
    <x v="1"/>
    <x v="2"/>
    <s v="Clothing"/>
    <n v="78"/>
    <x v="18"/>
    <s v="S"/>
    <s v="Purple"/>
    <x v="3"/>
    <x v="23"/>
    <s v="No"/>
    <s v="Bank Transfer"/>
    <s v="Free Shipping"/>
    <s v="No"/>
    <s v="No"/>
    <x v="36"/>
    <s v="Credit Card"/>
    <s v="Fortnightly"/>
  </r>
  <r>
    <x v="3191"/>
    <x v="46"/>
    <x v="1"/>
    <x v="15"/>
    <s v="Clothing"/>
    <n v="68"/>
    <x v="16"/>
    <s v="XL"/>
    <s v="Maroon"/>
    <x v="0"/>
    <x v="10"/>
    <s v="No"/>
    <s v="Bank Transfer"/>
    <s v="Store Pickup"/>
    <s v="No"/>
    <s v="No"/>
    <x v="38"/>
    <s v="Credit Card"/>
    <s v="Every 3 Months"/>
  </r>
  <r>
    <x v="3192"/>
    <x v="1"/>
    <x v="1"/>
    <x v="1"/>
    <s v="Clothing"/>
    <n v="76"/>
    <x v="44"/>
    <s v="S"/>
    <s v="Maroon"/>
    <x v="3"/>
    <x v="21"/>
    <s v="No"/>
    <s v="Credit Card"/>
    <s v="Free Shipping"/>
    <s v="No"/>
    <s v="No"/>
    <x v="41"/>
    <s v="Cash"/>
    <s v="Fortnightly"/>
  </r>
  <r>
    <x v="3193"/>
    <x v="6"/>
    <x v="1"/>
    <x v="24"/>
    <s v="Accessories"/>
    <n v="99"/>
    <x v="41"/>
    <s v="L"/>
    <s v="Teal"/>
    <x v="0"/>
    <x v="17"/>
    <s v="No"/>
    <s v="PayPal"/>
    <s v="Express"/>
    <s v="No"/>
    <s v="No"/>
    <x v="31"/>
    <s v="Credit Card"/>
    <s v="Fortnightly"/>
  </r>
  <r>
    <x v="3194"/>
    <x v="49"/>
    <x v="1"/>
    <x v="4"/>
    <s v="Footwear"/>
    <n v="52"/>
    <x v="33"/>
    <s v="L"/>
    <s v="Gold"/>
    <x v="2"/>
    <x v="12"/>
    <s v="No"/>
    <s v="Debit Card"/>
    <s v="Standard"/>
    <s v="No"/>
    <s v="No"/>
    <x v="9"/>
    <s v="Credit Card"/>
    <s v="Bi-Weekly"/>
  </r>
  <r>
    <x v="3195"/>
    <x v="33"/>
    <x v="1"/>
    <x v="12"/>
    <s v="Accessories"/>
    <n v="58"/>
    <x v="9"/>
    <s v="S"/>
    <s v="Red"/>
    <x v="1"/>
    <x v="8"/>
    <s v="No"/>
    <s v="Debit Card"/>
    <s v="Next Day Air"/>
    <s v="No"/>
    <s v="No"/>
    <x v="13"/>
    <s v="Credit Card"/>
    <s v="Quarterly"/>
  </r>
  <r>
    <x v="3196"/>
    <x v="41"/>
    <x v="1"/>
    <x v="22"/>
    <s v="Accessories"/>
    <n v="59"/>
    <x v="48"/>
    <s v="L"/>
    <s v="Maroon"/>
    <x v="0"/>
    <x v="11"/>
    <s v="No"/>
    <s v="Debit Card"/>
    <s v="Express"/>
    <s v="No"/>
    <s v="No"/>
    <x v="33"/>
    <s v="Debit Card"/>
    <s v="Fortnightly"/>
  </r>
  <r>
    <x v="3197"/>
    <x v="7"/>
    <x v="1"/>
    <x v="1"/>
    <s v="Clothing"/>
    <n v="71"/>
    <x v="1"/>
    <s v="M"/>
    <s v="Teal"/>
    <x v="1"/>
    <x v="4"/>
    <s v="No"/>
    <s v="Bank Transfer"/>
    <s v="Free Shipping"/>
    <s v="No"/>
    <s v="No"/>
    <x v="32"/>
    <s v="Credit Card"/>
    <s v="Every 3 Months"/>
  </r>
  <r>
    <x v="3198"/>
    <x v="12"/>
    <x v="1"/>
    <x v="24"/>
    <s v="Accessories"/>
    <n v="94"/>
    <x v="38"/>
    <s v="L"/>
    <s v="Peach"/>
    <x v="0"/>
    <x v="11"/>
    <s v="No"/>
    <s v="Cash"/>
    <s v="Free Shipping"/>
    <s v="No"/>
    <s v="No"/>
    <x v="30"/>
    <s v="Debit Card"/>
    <s v="Weekly"/>
  </r>
  <r>
    <x v="3199"/>
    <x v="35"/>
    <x v="1"/>
    <x v="8"/>
    <s v="Accessories"/>
    <n v="40"/>
    <x v="1"/>
    <s v="XL"/>
    <s v="Pink"/>
    <x v="0"/>
    <x v="19"/>
    <s v="No"/>
    <s v="PayPal"/>
    <s v="Express"/>
    <s v="No"/>
    <s v="No"/>
    <x v="20"/>
    <s v="PayPal"/>
    <s v="Monthly"/>
  </r>
  <r>
    <x v="3200"/>
    <x v="29"/>
    <x v="1"/>
    <x v="20"/>
    <s v="Clothing"/>
    <n v="24"/>
    <x v="9"/>
    <s v="L"/>
    <s v="Black"/>
    <x v="1"/>
    <x v="6"/>
    <s v="No"/>
    <s v="PayPal"/>
    <s v="Free Shipping"/>
    <s v="No"/>
    <s v="No"/>
    <x v="18"/>
    <s v="Credit Card"/>
    <s v="Monthly"/>
  </r>
  <r>
    <x v="3201"/>
    <x v="5"/>
    <x v="1"/>
    <x v="13"/>
    <s v="Clothing"/>
    <n v="38"/>
    <x v="34"/>
    <s v="S"/>
    <s v="Indigo"/>
    <x v="3"/>
    <x v="11"/>
    <s v="No"/>
    <s v="Credit Card"/>
    <s v="2-Day Shipping"/>
    <s v="No"/>
    <s v="No"/>
    <x v="11"/>
    <s v="Cash"/>
    <s v="Monthly"/>
  </r>
  <r>
    <x v="3202"/>
    <x v="13"/>
    <x v="1"/>
    <x v="18"/>
    <s v="Accessories"/>
    <n v="37"/>
    <x v="48"/>
    <s v="L"/>
    <s v="Green"/>
    <x v="3"/>
    <x v="9"/>
    <s v="No"/>
    <s v="Bank Transfer"/>
    <s v="Standard"/>
    <s v="No"/>
    <s v="No"/>
    <x v="25"/>
    <s v="Venmo"/>
    <s v="Annually"/>
  </r>
  <r>
    <x v="3203"/>
    <x v="6"/>
    <x v="1"/>
    <x v="7"/>
    <s v="Outerwear"/>
    <n v="29"/>
    <x v="32"/>
    <s v="L"/>
    <s v="Teal"/>
    <x v="1"/>
    <x v="7"/>
    <s v="No"/>
    <s v="Cash"/>
    <s v="Express"/>
    <s v="No"/>
    <s v="No"/>
    <x v="0"/>
    <s v="Venmo"/>
    <s v="Annually"/>
  </r>
  <r>
    <x v="3204"/>
    <x v="9"/>
    <x v="1"/>
    <x v="14"/>
    <s v="Outerwear"/>
    <n v="92"/>
    <x v="35"/>
    <s v="XL"/>
    <s v="Lavender"/>
    <x v="3"/>
    <x v="24"/>
    <s v="No"/>
    <s v="Credit Card"/>
    <s v="Free Shipping"/>
    <s v="No"/>
    <s v="No"/>
    <x v="2"/>
    <s v="Debit Card"/>
    <s v="Bi-Weekly"/>
  </r>
  <r>
    <x v="3205"/>
    <x v="37"/>
    <x v="1"/>
    <x v="15"/>
    <s v="Clothing"/>
    <n v="24"/>
    <x v="24"/>
    <s v="XL"/>
    <s v="Magenta"/>
    <x v="3"/>
    <x v="14"/>
    <s v="No"/>
    <s v="Debit Card"/>
    <s v="2-Day Shipping"/>
    <s v="No"/>
    <s v="No"/>
    <x v="16"/>
    <s v="Bank Transfer"/>
    <s v="Every 3 Months"/>
  </r>
  <r>
    <x v="3206"/>
    <x v="24"/>
    <x v="1"/>
    <x v="23"/>
    <s v="Footwear"/>
    <n v="52"/>
    <x v="18"/>
    <s v="M"/>
    <s v="Brown"/>
    <x v="0"/>
    <x v="21"/>
    <s v="No"/>
    <s v="Debit Card"/>
    <s v="Free Shipping"/>
    <s v="No"/>
    <s v="No"/>
    <x v="3"/>
    <s v="PayPal"/>
    <s v="Monthly"/>
  </r>
  <r>
    <x v="3207"/>
    <x v="29"/>
    <x v="1"/>
    <x v="20"/>
    <s v="Clothing"/>
    <n v="29"/>
    <x v="28"/>
    <s v="XL"/>
    <s v="Beige"/>
    <x v="2"/>
    <x v="2"/>
    <s v="No"/>
    <s v="Debit Card"/>
    <s v="Next Day Air"/>
    <s v="No"/>
    <s v="No"/>
    <x v="0"/>
    <s v="PayPal"/>
    <s v="Annually"/>
  </r>
  <r>
    <x v="3208"/>
    <x v="12"/>
    <x v="1"/>
    <x v="16"/>
    <s v="Accessories"/>
    <n v="30"/>
    <x v="27"/>
    <s v="L"/>
    <s v="Indigo"/>
    <x v="0"/>
    <x v="13"/>
    <s v="No"/>
    <s v="PayPal"/>
    <s v="2-Day Shipping"/>
    <s v="No"/>
    <s v="No"/>
    <x v="38"/>
    <s v="PayPal"/>
    <s v="Weekly"/>
  </r>
  <r>
    <x v="3209"/>
    <x v="14"/>
    <x v="1"/>
    <x v="9"/>
    <s v="Footwear"/>
    <n v="31"/>
    <x v="10"/>
    <s v="L"/>
    <s v="Peach"/>
    <x v="3"/>
    <x v="24"/>
    <s v="No"/>
    <s v="Bank Transfer"/>
    <s v="Standard"/>
    <s v="No"/>
    <s v="No"/>
    <x v="30"/>
    <s v="Debit Card"/>
    <s v="Annually"/>
  </r>
  <r>
    <x v="3210"/>
    <x v="11"/>
    <x v="1"/>
    <x v="20"/>
    <s v="Clothing"/>
    <n v="67"/>
    <x v="22"/>
    <s v="M"/>
    <s v="Magenta"/>
    <x v="2"/>
    <x v="3"/>
    <s v="No"/>
    <s v="Debit Card"/>
    <s v="Express"/>
    <s v="No"/>
    <s v="No"/>
    <x v="34"/>
    <s v="Venmo"/>
    <s v="Bi-Weekly"/>
  </r>
  <r>
    <x v="3211"/>
    <x v="10"/>
    <x v="1"/>
    <x v="13"/>
    <s v="Clothing"/>
    <n v="65"/>
    <x v="3"/>
    <s v="L"/>
    <s v="Turquoise"/>
    <x v="0"/>
    <x v="8"/>
    <s v="No"/>
    <s v="Credit Card"/>
    <s v="Standard"/>
    <s v="No"/>
    <s v="No"/>
    <x v="45"/>
    <s v="Cash"/>
    <s v="Monthly"/>
  </r>
  <r>
    <x v="3212"/>
    <x v="7"/>
    <x v="1"/>
    <x v="4"/>
    <s v="Footwear"/>
    <n v="22"/>
    <x v="5"/>
    <s v="M"/>
    <s v="Indigo"/>
    <x v="0"/>
    <x v="15"/>
    <s v="No"/>
    <s v="Bank Transfer"/>
    <s v="2-Day Shipping"/>
    <s v="No"/>
    <s v="No"/>
    <x v="33"/>
    <s v="Debit Card"/>
    <s v="Weekly"/>
  </r>
  <r>
    <x v="3213"/>
    <x v="7"/>
    <x v="1"/>
    <x v="12"/>
    <s v="Accessories"/>
    <n v="56"/>
    <x v="21"/>
    <s v="M"/>
    <s v="Brown"/>
    <x v="0"/>
    <x v="13"/>
    <s v="No"/>
    <s v="Venmo"/>
    <s v="Standard"/>
    <s v="No"/>
    <s v="No"/>
    <x v="42"/>
    <s v="Credit Card"/>
    <s v="Monthly"/>
  </r>
  <r>
    <x v="3214"/>
    <x v="10"/>
    <x v="1"/>
    <x v="11"/>
    <s v="Clothing"/>
    <n v="78"/>
    <x v="47"/>
    <s v="M"/>
    <s v="Yellow"/>
    <x v="1"/>
    <x v="0"/>
    <s v="No"/>
    <s v="Bank Transfer"/>
    <s v="Free Shipping"/>
    <s v="No"/>
    <s v="No"/>
    <x v="49"/>
    <s v="Debit Card"/>
    <s v="Annually"/>
  </r>
  <r>
    <x v="3215"/>
    <x v="50"/>
    <x v="1"/>
    <x v="7"/>
    <s v="Outerwear"/>
    <n v="90"/>
    <x v="3"/>
    <s v="M"/>
    <s v="Magenta"/>
    <x v="2"/>
    <x v="2"/>
    <s v="No"/>
    <s v="Bank Transfer"/>
    <s v="Free Shipping"/>
    <s v="No"/>
    <s v="No"/>
    <x v="9"/>
    <s v="PayPal"/>
    <s v="Every 3 Months"/>
  </r>
  <r>
    <x v="3216"/>
    <x v="31"/>
    <x v="1"/>
    <x v="15"/>
    <s v="Clothing"/>
    <n v="85"/>
    <x v="26"/>
    <s v="S"/>
    <s v="Olive"/>
    <x v="0"/>
    <x v="23"/>
    <s v="No"/>
    <s v="Debit Card"/>
    <s v="Next Day Air"/>
    <s v="No"/>
    <s v="No"/>
    <x v="27"/>
    <s v="Cash"/>
    <s v="Weekly"/>
  </r>
  <r>
    <x v="3217"/>
    <x v="42"/>
    <x v="1"/>
    <x v="12"/>
    <s v="Accessories"/>
    <n v="58"/>
    <x v="4"/>
    <s v="M"/>
    <s v="Silver"/>
    <x v="3"/>
    <x v="23"/>
    <s v="No"/>
    <s v="PayPal"/>
    <s v="Express"/>
    <s v="No"/>
    <s v="No"/>
    <x v="15"/>
    <s v="Venmo"/>
    <s v="Weekly"/>
  </r>
  <r>
    <x v="3218"/>
    <x v="43"/>
    <x v="1"/>
    <x v="11"/>
    <s v="Clothing"/>
    <n v="34"/>
    <x v="20"/>
    <s v="M"/>
    <s v="Teal"/>
    <x v="3"/>
    <x v="20"/>
    <s v="No"/>
    <s v="Venmo"/>
    <s v="Express"/>
    <s v="No"/>
    <s v="No"/>
    <x v="3"/>
    <s v="PayPal"/>
    <s v="Monthly"/>
  </r>
  <r>
    <x v="3219"/>
    <x v="9"/>
    <x v="1"/>
    <x v="7"/>
    <s v="Outerwear"/>
    <n v="40"/>
    <x v="23"/>
    <s v="L"/>
    <s v="White"/>
    <x v="2"/>
    <x v="1"/>
    <s v="No"/>
    <s v="Bank Transfer"/>
    <s v="2-Day Shipping"/>
    <s v="No"/>
    <s v="No"/>
    <x v="30"/>
    <s v="Credit Card"/>
    <s v="Weekly"/>
  </r>
  <r>
    <x v="3220"/>
    <x v="21"/>
    <x v="1"/>
    <x v="8"/>
    <s v="Accessories"/>
    <n v="29"/>
    <x v="25"/>
    <s v="M"/>
    <s v="Blue"/>
    <x v="3"/>
    <x v="7"/>
    <s v="No"/>
    <s v="PayPal"/>
    <s v="Free Shipping"/>
    <s v="No"/>
    <s v="No"/>
    <x v="20"/>
    <s v="Cash"/>
    <s v="Monthly"/>
  </r>
  <r>
    <x v="3221"/>
    <x v="3"/>
    <x v="1"/>
    <x v="17"/>
    <s v="Clothing"/>
    <n v="76"/>
    <x v="13"/>
    <s v="M"/>
    <s v="Yellow"/>
    <x v="0"/>
    <x v="4"/>
    <s v="No"/>
    <s v="Credit Card"/>
    <s v="Standard"/>
    <s v="No"/>
    <s v="No"/>
    <x v="40"/>
    <s v="Cash"/>
    <s v="Annually"/>
  </r>
  <r>
    <x v="3222"/>
    <x v="4"/>
    <x v="1"/>
    <x v="12"/>
    <s v="Accessories"/>
    <n v="84"/>
    <x v="21"/>
    <s v="S"/>
    <s v="Maroon"/>
    <x v="3"/>
    <x v="12"/>
    <s v="No"/>
    <s v="Debit Card"/>
    <s v="Store Pickup"/>
    <s v="No"/>
    <s v="No"/>
    <x v="17"/>
    <s v="PayPal"/>
    <s v="Quarterly"/>
  </r>
  <r>
    <x v="3223"/>
    <x v="33"/>
    <x v="1"/>
    <x v="5"/>
    <s v="Clothing"/>
    <n v="65"/>
    <x v="6"/>
    <s v="S"/>
    <s v="Gray"/>
    <x v="1"/>
    <x v="20"/>
    <s v="No"/>
    <s v="PayPal"/>
    <s v="Standard"/>
    <s v="No"/>
    <s v="No"/>
    <x v="13"/>
    <s v="Venmo"/>
    <s v="Bi-Weekly"/>
  </r>
  <r>
    <x v="3224"/>
    <x v="43"/>
    <x v="1"/>
    <x v="15"/>
    <s v="Clothing"/>
    <n v="80"/>
    <x v="12"/>
    <s v="L"/>
    <s v="Indigo"/>
    <x v="0"/>
    <x v="2"/>
    <s v="No"/>
    <s v="Cash"/>
    <s v="Free Shipping"/>
    <s v="No"/>
    <s v="No"/>
    <x v="27"/>
    <s v="PayPal"/>
    <s v="Monthly"/>
  </r>
  <r>
    <x v="3225"/>
    <x v="10"/>
    <x v="1"/>
    <x v="0"/>
    <s v="Clothing"/>
    <n v="98"/>
    <x v="13"/>
    <s v="M"/>
    <s v="Pink"/>
    <x v="3"/>
    <x v="21"/>
    <s v="No"/>
    <s v="Credit Card"/>
    <s v="Store Pickup"/>
    <s v="No"/>
    <s v="No"/>
    <x v="4"/>
    <s v="Credit Card"/>
    <s v="Weekly"/>
  </r>
  <r>
    <x v="3226"/>
    <x v="9"/>
    <x v="1"/>
    <x v="4"/>
    <s v="Footwear"/>
    <n v="71"/>
    <x v="46"/>
    <s v="XL"/>
    <s v="Beige"/>
    <x v="1"/>
    <x v="13"/>
    <s v="No"/>
    <s v="Debit Card"/>
    <s v="Next Day Air"/>
    <s v="No"/>
    <s v="No"/>
    <x v="25"/>
    <s v="Bank Transfer"/>
    <s v="Fortnightly"/>
  </r>
  <r>
    <x v="3227"/>
    <x v="48"/>
    <x v="1"/>
    <x v="18"/>
    <s v="Accessories"/>
    <n v="69"/>
    <x v="29"/>
    <s v="XL"/>
    <s v="White"/>
    <x v="3"/>
    <x v="2"/>
    <s v="No"/>
    <s v="Credit Card"/>
    <s v="Free Shipping"/>
    <s v="No"/>
    <s v="No"/>
    <x v="38"/>
    <s v="Debit Card"/>
    <s v="Quarterly"/>
  </r>
  <r>
    <x v="3228"/>
    <x v="43"/>
    <x v="1"/>
    <x v="16"/>
    <s v="Accessories"/>
    <n v="95"/>
    <x v="39"/>
    <s v="M"/>
    <s v="Yellow"/>
    <x v="1"/>
    <x v="12"/>
    <s v="No"/>
    <s v="Credit Card"/>
    <s v="2-Day Shipping"/>
    <s v="No"/>
    <s v="No"/>
    <x v="46"/>
    <s v="PayPal"/>
    <s v="Annually"/>
  </r>
  <r>
    <x v="3229"/>
    <x v="22"/>
    <x v="1"/>
    <x v="13"/>
    <s v="Clothing"/>
    <n v="67"/>
    <x v="39"/>
    <s v="M"/>
    <s v="Teal"/>
    <x v="3"/>
    <x v="2"/>
    <s v="No"/>
    <s v="Debit Card"/>
    <s v="Express"/>
    <s v="No"/>
    <s v="No"/>
    <x v="37"/>
    <s v="Cash"/>
    <s v="Monthly"/>
  </r>
  <r>
    <x v="3230"/>
    <x v="34"/>
    <x v="1"/>
    <x v="4"/>
    <s v="Footwear"/>
    <n v="49"/>
    <x v="23"/>
    <s v="M"/>
    <s v="Olive"/>
    <x v="2"/>
    <x v="25"/>
    <s v="No"/>
    <s v="Venmo"/>
    <s v="Next Day Air"/>
    <s v="No"/>
    <s v="No"/>
    <x v="25"/>
    <s v="Debit Card"/>
    <s v="Annually"/>
  </r>
  <r>
    <x v="3231"/>
    <x v="46"/>
    <x v="1"/>
    <x v="9"/>
    <s v="Footwear"/>
    <n v="97"/>
    <x v="22"/>
    <s v="M"/>
    <s v="Maroon"/>
    <x v="0"/>
    <x v="14"/>
    <s v="No"/>
    <s v="PayPal"/>
    <s v="Free Shipping"/>
    <s v="No"/>
    <s v="No"/>
    <x v="44"/>
    <s v="Credit Card"/>
    <s v="Annually"/>
  </r>
  <r>
    <x v="3232"/>
    <x v="4"/>
    <x v="1"/>
    <x v="17"/>
    <s v="Clothing"/>
    <n v="34"/>
    <x v="2"/>
    <s v="M"/>
    <s v="White"/>
    <x v="1"/>
    <x v="17"/>
    <s v="No"/>
    <s v="PayPal"/>
    <s v="Next Day Air"/>
    <s v="No"/>
    <s v="No"/>
    <x v="5"/>
    <s v="Bank Transfer"/>
    <s v="Monthly"/>
  </r>
  <r>
    <x v="3233"/>
    <x v="4"/>
    <x v="1"/>
    <x v="22"/>
    <s v="Accessories"/>
    <n v="74"/>
    <x v="27"/>
    <s v="M"/>
    <s v="Lavender"/>
    <x v="3"/>
    <x v="22"/>
    <s v="No"/>
    <s v="Credit Card"/>
    <s v="Express"/>
    <s v="No"/>
    <s v="No"/>
    <x v="47"/>
    <s v="Debit Card"/>
    <s v="Bi-Weekly"/>
  </r>
  <r>
    <x v="3234"/>
    <x v="34"/>
    <x v="1"/>
    <x v="16"/>
    <s v="Accessories"/>
    <n v="96"/>
    <x v="47"/>
    <s v="M"/>
    <s v="Black"/>
    <x v="0"/>
    <x v="25"/>
    <s v="No"/>
    <s v="Bank Transfer"/>
    <s v="2-Day Shipping"/>
    <s v="No"/>
    <s v="No"/>
    <x v="20"/>
    <s v="Debit Card"/>
    <s v="Quarterly"/>
  </r>
  <r>
    <x v="3235"/>
    <x v="7"/>
    <x v="1"/>
    <x v="22"/>
    <s v="Accessories"/>
    <n v="68"/>
    <x v="23"/>
    <s v="M"/>
    <s v="Green"/>
    <x v="2"/>
    <x v="17"/>
    <s v="No"/>
    <s v="Venmo"/>
    <s v="Free Shipping"/>
    <s v="No"/>
    <s v="No"/>
    <x v="27"/>
    <s v="Venmo"/>
    <s v="Monthly"/>
  </r>
  <r>
    <x v="3236"/>
    <x v="6"/>
    <x v="1"/>
    <x v="22"/>
    <s v="Accessories"/>
    <n v="84"/>
    <x v="36"/>
    <s v="L"/>
    <s v="Olive"/>
    <x v="3"/>
    <x v="7"/>
    <s v="No"/>
    <s v="Venmo"/>
    <s v="Next Day Air"/>
    <s v="No"/>
    <s v="No"/>
    <x v="6"/>
    <s v="Cash"/>
    <s v="Monthly"/>
  </r>
  <r>
    <x v="3237"/>
    <x v="12"/>
    <x v="1"/>
    <x v="17"/>
    <s v="Clothing"/>
    <n v="57"/>
    <x v="34"/>
    <s v="M"/>
    <s v="Gray"/>
    <x v="2"/>
    <x v="11"/>
    <s v="No"/>
    <s v="Bank Transfer"/>
    <s v="Express"/>
    <s v="No"/>
    <s v="No"/>
    <x v="7"/>
    <s v="Cash"/>
    <s v="Weekly"/>
  </r>
  <r>
    <x v="3238"/>
    <x v="15"/>
    <x v="1"/>
    <x v="4"/>
    <s v="Footwear"/>
    <n v="84"/>
    <x v="5"/>
    <s v="XL"/>
    <s v="Teal"/>
    <x v="3"/>
    <x v="23"/>
    <s v="No"/>
    <s v="PayPal"/>
    <s v="2-Day Shipping"/>
    <s v="No"/>
    <s v="No"/>
    <x v="10"/>
    <s v="Cash"/>
    <s v="Quarterly"/>
  </r>
  <r>
    <x v="3239"/>
    <x v="23"/>
    <x v="1"/>
    <x v="12"/>
    <s v="Accessories"/>
    <n v="32"/>
    <x v="24"/>
    <s v="M"/>
    <s v="Charcoal"/>
    <x v="3"/>
    <x v="2"/>
    <s v="No"/>
    <s v="Credit Card"/>
    <s v="2-Day Shipping"/>
    <s v="No"/>
    <s v="No"/>
    <x v="48"/>
    <s v="Cash"/>
    <s v="Monthly"/>
  </r>
  <r>
    <x v="3240"/>
    <x v="19"/>
    <x v="1"/>
    <x v="3"/>
    <s v="Footwear"/>
    <n v="37"/>
    <x v="8"/>
    <s v="M"/>
    <s v="Violet"/>
    <x v="3"/>
    <x v="22"/>
    <s v="No"/>
    <s v="Credit Card"/>
    <s v="2-Day Shipping"/>
    <s v="No"/>
    <s v="No"/>
    <x v="10"/>
    <s v="Bank Transfer"/>
    <s v="Monthly"/>
  </r>
  <r>
    <x v="3241"/>
    <x v="2"/>
    <x v="1"/>
    <x v="8"/>
    <s v="Accessories"/>
    <n v="58"/>
    <x v="39"/>
    <s v="M"/>
    <s v="Lavender"/>
    <x v="2"/>
    <x v="14"/>
    <s v="No"/>
    <s v="Credit Card"/>
    <s v="Store Pickup"/>
    <s v="No"/>
    <s v="No"/>
    <x v="48"/>
    <s v="PayPal"/>
    <s v="Quarterly"/>
  </r>
  <r>
    <x v="3242"/>
    <x v="4"/>
    <x v="1"/>
    <x v="20"/>
    <s v="Clothing"/>
    <n v="74"/>
    <x v="4"/>
    <s v="S"/>
    <s v="Beige"/>
    <x v="3"/>
    <x v="11"/>
    <s v="No"/>
    <s v="Cash"/>
    <s v="Express"/>
    <s v="No"/>
    <s v="No"/>
    <x v="14"/>
    <s v="Venmo"/>
    <s v="Weekly"/>
  </r>
  <r>
    <x v="3243"/>
    <x v="4"/>
    <x v="1"/>
    <x v="15"/>
    <s v="Clothing"/>
    <n v="99"/>
    <x v="37"/>
    <s v="L"/>
    <s v="Black"/>
    <x v="2"/>
    <x v="16"/>
    <s v="No"/>
    <s v="Venmo"/>
    <s v="Store Pickup"/>
    <s v="No"/>
    <s v="No"/>
    <x v="47"/>
    <s v="Bank Transfer"/>
    <s v="Every 3 Months"/>
  </r>
  <r>
    <x v="3244"/>
    <x v="13"/>
    <x v="1"/>
    <x v="1"/>
    <s v="Clothing"/>
    <n v="81"/>
    <x v="10"/>
    <s v="M"/>
    <s v="Black"/>
    <x v="3"/>
    <x v="10"/>
    <s v="No"/>
    <s v="Bank Transfer"/>
    <s v="Express"/>
    <s v="No"/>
    <s v="No"/>
    <x v="38"/>
    <s v="Credit Card"/>
    <s v="Annually"/>
  </r>
  <r>
    <x v="3245"/>
    <x v="6"/>
    <x v="1"/>
    <x v="13"/>
    <s v="Clothing"/>
    <n v="76"/>
    <x v="23"/>
    <s v="M"/>
    <s v="Purple"/>
    <x v="3"/>
    <x v="4"/>
    <s v="No"/>
    <s v="PayPal"/>
    <s v="Next Day Air"/>
    <s v="No"/>
    <s v="No"/>
    <x v="41"/>
    <s v="Cash"/>
    <s v="Weekly"/>
  </r>
  <r>
    <x v="3246"/>
    <x v="27"/>
    <x v="1"/>
    <x v="4"/>
    <s v="Footwear"/>
    <n v="98"/>
    <x v="49"/>
    <s v="M"/>
    <s v="Magenta"/>
    <x v="2"/>
    <x v="3"/>
    <s v="No"/>
    <s v="Venmo"/>
    <s v="Store Pickup"/>
    <s v="No"/>
    <s v="No"/>
    <x v="10"/>
    <s v="Cash"/>
    <s v="Monthly"/>
  </r>
  <r>
    <x v="3247"/>
    <x v="10"/>
    <x v="1"/>
    <x v="24"/>
    <s v="Accessories"/>
    <n v="91"/>
    <x v="10"/>
    <s v="M"/>
    <s v="Teal"/>
    <x v="2"/>
    <x v="18"/>
    <s v="No"/>
    <s v="Venmo"/>
    <s v="Express"/>
    <s v="No"/>
    <s v="No"/>
    <x v="45"/>
    <s v="PayPal"/>
    <s v="Fortnightly"/>
  </r>
  <r>
    <x v="3248"/>
    <x v="40"/>
    <x v="1"/>
    <x v="17"/>
    <s v="Clothing"/>
    <n v="79"/>
    <x v="38"/>
    <s v="S"/>
    <s v="Teal"/>
    <x v="2"/>
    <x v="19"/>
    <s v="No"/>
    <s v="Venmo"/>
    <s v="Free Shipping"/>
    <s v="No"/>
    <s v="No"/>
    <x v="23"/>
    <s v="Bank Transfer"/>
    <s v="Quarterly"/>
  </r>
  <r>
    <x v="3249"/>
    <x v="8"/>
    <x v="1"/>
    <x v="21"/>
    <s v="Accessories"/>
    <n v="83"/>
    <x v="41"/>
    <s v="M"/>
    <s v="Pink"/>
    <x v="2"/>
    <x v="23"/>
    <s v="No"/>
    <s v="Credit Card"/>
    <s v="Express"/>
    <s v="No"/>
    <s v="No"/>
    <x v="18"/>
    <s v="Credit Card"/>
    <s v="Quarterly"/>
  </r>
  <r>
    <x v="3250"/>
    <x v="51"/>
    <x v="1"/>
    <x v="7"/>
    <s v="Outerwear"/>
    <n v="90"/>
    <x v="46"/>
    <s v="M"/>
    <s v="Teal"/>
    <x v="1"/>
    <x v="3"/>
    <s v="No"/>
    <s v="Cash"/>
    <s v="2-Day Shipping"/>
    <s v="No"/>
    <s v="No"/>
    <x v="28"/>
    <s v="Venmo"/>
    <s v="Weekly"/>
  </r>
  <r>
    <x v="3251"/>
    <x v="15"/>
    <x v="1"/>
    <x v="7"/>
    <s v="Outerwear"/>
    <n v="20"/>
    <x v="22"/>
    <s v="M"/>
    <s v="Gold"/>
    <x v="0"/>
    <x v="18"/>
    <s v="No"/>
    <s v="Debit Card"/>
    <s v="Standard"/>
    <s v="No"/>
    <s v="No"/>
    <x v="30"/>
    <s v="Venmo"/>
    <s v="Quarterly"/>
  </r>
  <r>
    <x v="3252"/>
    <x v="28"/>
    <x v="1"/>
    <x v="3"/>
    <s v="Footwear"/>
    <n v="21"/>
    <x v="6"/>
    <s v="L"/>
    <s v="Brown"/>
    <x v="1"/>
    <x v="2"/>
    <s v="No"/>
    <s v="Bank Transfer"/>
    <s v="Store Pickup"/>
    <s v="No"/>
    <s v="No"/>
    <x v="26"/>
    <s v="Credit Card"/>
    <s v="Fortnightly"/>
  </r>
  <r>
    <x v="3253"/>
    <x v="24"/>
    <x v="1"/>
    <x v="21"/>
    <s v="Accessories"/>
    <n v="60"/>
    <x v="43"/>
    <s v="M"/>
    <s v="Brown"/>
    <x v="3"/>
    <x v="4"/>
    <s v="No"/>
    <s v="Debit Card"/>
    <s v="2-Day Shipping"/>
    <s v="No"/>
    <s v="No"/>
    <x v="6"/>
    <s v="Venmo"/>
    <s v="Fortnightly"/>
  </r>
  <r>
    <x v="3254"/>
    <x v="3"/>
    <x v="1"/>
    <x v="1"/>
    <s v="Clothing"/>
    <n v="31"/>
    <x v="27"/>
    <s v="S"/>
    <s v="Magenta"/>
    <x v="0"/>
    <x v="8"/>
    <s v="No"/>
    <s v="Venmo"/>
    <s v="Store Pickup"/>
    <s v="No"/>
    <s v="No"/>
    <x v="47"/>
    <s v="Bank Transfer"/>
    <s v="Every 3 Months"/>
  </r>
  <r>
    <x v="3255"/>
    <x v="9"/>
    <x v="1"/>
    <x v="6"/>
    <s v="Clothing"/>
    <n v="40"/>
    <x v="32"/>
    <s v="M"/>
    <s v="Black"/>
    <x v="3"/>
    <x v="11"/>
    <s v="No"/>
    <s v="Cash"/>
    <s v="Next Day Air"/>
    <s v="No"/>
    <s v="No"/>
    <x v="13"/>
    <s v="Bank Transfer"/>
    <s v="Monthly"/>
  </r>
  <r>
    <x v="3256"/>
    <x v="52"/>
    <x v="1"/>
    <x v="12"/>
    <s v="Accessories"/>
    <n v="26"/>
    <x v="48"/>
    <s v="L"/>
    <s v="Teal"/>
    <x v="0"/>
    <x v="10"/>
    <s v="No"/>
    <s v="Cash"/>
    <s v="Free Shipping"/>
    <s v="No"/>
    <s v="No"/>
    <x v="16"/>
    <s v="Venmo"/>
    <s v="Every 3 Months"/>
  </r>
  <r>
    <x v="3257"/>
    <x v="42"/>
    <x v="1"/>
    <x v="5"/>
    <s v="Clothing"/>
    <n v="98"/>
    <x v="46"/>
    <s v="M"/>
    <s v="Brown"/>
    <x v="3"/>
    <x v="13"/>
    <s v="No"/>
    <s v="PayPal"/>
    <s v="Express"/>
    <s v="No"/>
    <s v="No"/>
    <x v="30"/>
    <s v="Venmo"/>
    <s v="Every 3 Months"/>
  </r>
  <r>
    <x v="3258"/>
    <x v="18"/>
    <x v="1"/>
    <x v="9"/>
    <s v="Footwear"/>
    <n v="51"/>
    <x v="32"/>
    <s v="M"/>
    <s v="Magenta"/>
    <x v="1"/>
    <x v="24"/>
    <s v="No"/>
    <s v="Debit Card"/>
    <s v="Express"/>
    <s v="No"/>
    <s v="No"/>
    <x v="47"/>
    <s v="Credit Card"/>
    <s v="Bi-Weekly"/>
  </r>
  <r>
    <x v="3259"/>
    <x v="9"/>
    <x v="1"/>
    <x v="19"/>
    <s v="Accessories"/>
    <n v="95"/>
    <x v="19"/>
    <s v="XL"/>
    <s v="Indigo"/>
    <x v="3"/>
    <x v="18"/>
    <s v="No"/>
    <s v="PayPal"/>
    <s v="2-Day Shipping"/>
    <s v="No"/>
    <s v="No"/>
    <x v="36"/>
    <s v="Debit Card"/>
    <s v="Every 3 Months"/>
  </r>
  <r>
    <x v="3260"/>
    <x v="31"/>
    <x v="1"/>
    <x v="18"/>
    <s v="Accessories"/>
    <n v="36"/>
    <x v="48"/>
    <s v="M"/>
    <s v="Violet"/>
    <x v="2"/>
    <x v="9"/>
    <s v="No"/>
    <s v="Bank Transfer"/>
    <s v="2-Day Shipping"/>
    <s v="No"/>
    <s v="No"/>
    <x v="22"/>
    <s v="Credit Card"/>
    <s v="Annually"/>
  </r>
  <r>
    <x v="3261"/>
    <x v="39"/>
    <x v="1"/>
    <x v="22"/>
    <s v="Accessories"/>
    <n v="52"/>
    <x v="3"/>
    <s v="L"/>
    <s v="Cyan"/>
    <x v="0"/>
    <x v="23"/>
    <s v="No"/>
    <s v="Bank Transfer"/>
    <s v="Store Pickup"/>
    <s v="No"/>
    <s v="No"/>
    <x v="16"/>
    <s v="Debit Card"/>
    <s v="Weekly"/>
  </r>
  <r>
    <x v="3262"/>
    <x v="32"/>
    <x v="1"/>
    <x v="17"/>
    <s v="Clothing"/>
    <n v="35"/>
    <x v="27"/>
    <s v="M"/>
    <s v="Violet"/>
    <x v="1"/>
    <x v="2"/>
    <s v="No"/>
    <s v="Cash"/>
    <s v="Standard"/>
    <s v="No"/>
    <s v="No"/>
    <x v="33"/>
    <s v="Cash"/>
    <s v="Every 3 Months"/>
  </r>
  <r>
    <x v="3263"/>
    <x v="19"/>
    <x v="1"/>
    <x v="6"/>
    <s v="Clothing"/>
    <n v="68"/>
    <x v="34"/>
    <s v="S"/>
    <s v="Black"/>
    <x v="3"/>
    <x v="14"/>
    <s v="No"/>
    <s v="PayPal"/>
    <s v="Express"/>
    <s v="No"/>
    <s v="No"/>
    <x v="4"/>
    <s v="Debit Card"/>
    <s v="Fortnightly"/>
  </r>
  <r>
    <x v="3264"/>
    <x v="48"/>
    <x v="1"/>
    <x v="13"/>
    <s v="Clothing"/>
    <n v="50"/>
    <x v="1"/>
    <s v="S"/>
    <s v="Charcoal"/>
    <x v="0"/>
    <x v="17"/>
    <s v="No"/>
    <s v="PayPal"/>
    <s v="Express"/>
    <s v="No"/>
    <s v="No"/>
    <x v="30"/>
    <s v="Cash"/>
    <s v="Bi-Weekly"/>
  </r>
  <r>
    <x v="3265"/>
    <x v="37"/>
    <x v="1"/>
    <x v="12"/>
    <s v="Accessories"/>
    <n v="100"/>
    <x v="15"/>
    <s v="M"/>
    <s v="White"/>
    <x v="0"/>
    <x v="4"/>
    <s v="No"/>
    <s v="Credit Card"/>
    <s v="Express"/>
    <s v="No"/>
    <s v="No"/>
    <x v="40"/>
    <s v="Credit Card"/>
    <s v="Fortnightly"/>
  </r>
  <r>
    <x v="3266"/>
    <x v="34"/>
    <x v="1"/>
    <x v="7"/>
    <s v="Outerwear"/>
    <n v="74"/>
    <x v="15"/>
    <s v="S"/>
    <s v="Gray"/>
    <x v="0"/>
    <x v="19"/>
    <s v="No"/>
    <s v="Bank Transfer"/>
    <s v="Next Day Air"/>
    <s v="No"/>
    <s v="No"/>
    <x v="42"/>
    <s v="Bank Transfer"/>
    <s v="Weekly"/>
  </r>
  <r>
    <x v="3267"/>
    <x v="43"/>
    <x v="1"/>
    <x v="15"/>
    <s v="Clothing"/>
    <n v="45"/>
    <x v="37"/>
    <s v="L"/>
    <s v="Pink"/>
    <x v="0"/>
    <x v="21"/>
    <s v="No"/>
    <s v="Debit Card"/>
    <s v="Store Pickup"/>
    <s v="No"/>
    <s v="No"/>
    <x v="38"/>
    <s v="Credit Card"/>
    <s v="Quarterly"/>
  </r>
  <r>
    <x v="3268"/>
    <x v="40"/>
    <x v="1"/>
    <x v="10"/>
    <s v="Clothing"/>
    <n v="97"/>
    <x v="10"/>
    <s v="M"/>
    <s v="Cyan"/>
    <x v="3"/>
    <x v="11"/>
    <s v="No"/>
    <s v="Cash"/>
    <s v="Free Shipping"/>
    <s v="No"/>
    <s v="No"/>
    <x v="36"/>
    <s v="Bank Transfer"/>
    <s v="Every 3 Months"/>
  </r>
  <r>
    <x v="3269"/>
    <x v="7"/>
    <x v="1"/>
    <x v="0"/>
    <s v="Clothing"/>
    <n v="60"/>
    <x v="31"/>
    <s v="M"/>
    <s v="Blue"/>
    <x v="0"/>
    <x v="8"/>
    <s v="No"/>
    <s v="Venmo"/>
    <s v="Express"/>
    <s v="No"/>
    <s v="No"/>
    <x v="29"/>
    <s v="Cash"/>
    <s v="Monthly"/>
  </r>
  <r>
    <x v="3270"/>
    <x v="35"/>
    <x v="1"/>
    <x v="20"/>
    <s v="Clothing"/>
    <n v="25"/>
    <x v="26"/>
    <s v="M"/>
    <s v="Indigo"/>
    <x v="0"/>
    <x v="10"/>
    <s v="No"/>
    <s v="Cash"/>
    <s v="Express"/>
    <s v="No"/>
    <s v="No"/>
    <x v="26"/>
    <s v="PayPal"/>
    <s v="Annually"/>
  </r>
  <r>
    <x v="3271"/>
    <x v="25"/>
    <x v="1"/>
    <x v="20"/>
    <s v="Clothing"/>
    <n v="55"/>
    <x v="22"/>
    <s v="XL"/>
    <s v="Magenta"/>
    <x v="1"/>
    <x v="14"/>
    <s v="No"/>
    <s v="Debit Card"/>
    <s v="Standard"/>
    <s v="No"/>
    <s v="No"/>
    <x v="48"/>
    <s v="Credit Card"/>
    <s v="Weekly"/>
  </r>
  <r>
    <x v="3272"/>
    <x v="44"/>
    <x v="1"/>
    <x v="9"/>
    <s v="Footwear"/>
    <n v="99"/>
    <x v="21"/>
    <s v="M"/>
    <s v="Lavender"/>
    <x v="0"/>
    <x v="0"/>
    <s v="No"/>
    <s v="Bank Transfer"/>
    <s v="Next Day Air"/>
    <s v="No"/>
    <s v="No"/>
    <x v="11"/>
    <s v="PayPal"/>
    <s v="Quarterly"/>
  </r>
  <r>
    <x v="3273"/>
    <x v="44"/>
    <x v="1"/>
    <x v="22"/>
    <s v="Accessories"/>
    <n v="45"/>
    <x v="22"/>
    <s v="S"/>
    <s v="Orange"/>
    <x v="2"/>
    <x v="5"/>
    <s v="No"/>
    <s v="Credit Card"/>
    <s v="Free Shipping"/>
    <s v="No"/>
    <s v="No"/>
    <x v="11"/>
    <s v="PayPal"/>
    <s v="Every 3 Months"/>
  </r>
  <r>
    <x v="3274"/>
    <x v="5"/>
    <x v="1"/>
    <x v="1"/>
    <s v="Clothing"/>
    <n v="20"/>
    <x v="19"/>
    <s v="M"/>
    <s v="Cyan"/>
    <x v="1"/>
    <x v="20"/>
    <s v="No"/>
    <s v="Credit Card"/>
    <s v="Store Pickup"/>
    <s v="No"/>
    <s v="No"/>
    <x v="0"/>
    <s v="Cash"/>
    <s v="Fortnightly"/>
  </r>
  <r>
    <x v="3275"/>
    <x v="49"/>
    <x v="1"/>
    <x v="13"/>
    <s v="Clothing"/>
    <n v="88"/>
    <x v="15"/>
    <s v="XL"/>
    <s v="Green"/>
    <x v="2"/>
    <x v="5"/>
    <s v="No"/>
    <s v="Venmo"/>
    <s v="2-Day Shipping"/>
    <s v="No"/>
    <s v="No"/>
    <x v="1"/>
    <s v="Debit Card"/>
    <s v="Weekly"/>
  </r>
  <r>
    <x v="3276"/>
    <x v="31"/>
    <x v="1"/>
    <x v="18"/>
    <s v="Accessories"/>
    <n v="99"/>
    <x v="45"/>
    <s v="M"/>
    <s v="White"/>
    <x v="2"/>
    <x v="17"/>
    <s v="No"/>
    <s v="Credit Card"/>
    <s v="Store Pickup"/>
    <s v="No"/>
    <s v="No"/>
    <x v="23"/>
    <s v="PayPal"/>
    <s v="Every 3 Months"/>
  </r>
  <r>
    <x v="3277"/>
    <x v="35"/>
    <x v="1"/>
    <x v="11"/>
    <s v="Clothing"/>
    <n v="86"/>
    <x v="21"/>
    <s v="M"/>
    <s v="Blue"/>
    <x v="1"/>
    <x v="8"/>
    <s v="No"/>
    <s v="Cash"/>
    <s v="Store Pickup"/>
    <s v="No"/>
    <s v="No"/>
    <x v="35"/>
    <s v="Credit Card"/>
    <s v="Monthly"/>
  </r>
  <r>
    <x v="3278"/>
    <x v="35"/>
    <x v="1"/>
    <x v="10"/>
    <s v="Clothing"/>
    <n v="70"/>
    <x v="6"/>
    <s v="M"/>
    <s v="Black"/>
    <x v="2"/>
    <x v="13"/>
    <s v="No"/>
    <s v="Debit Card"/>
    <s v="2-Day Shipping"/>
    <s v="No"/>
    <s v="No"/>
    <x v="27"/>
    <s v="Bank Transfer"/>
    <s v="Weekly"/>
  </r>
  <r>
    <x v="3279"/>
    <x v="35"/>
    <x v="1"/>
    <x v="19"/>
    <s v="Accessories"/>
    <n v="50"/>
    <x v="5"/>
    <s v="S"/>
    <s v="Red"/>
    <x v="3"/>
    <x v="21"/>
    <s v="No"/>
    <s v="Credit Card"/>
    <s v="Express"/>
    <s v="No"/>
    <s v="No"/>
    <x v="43"/>
    <s v="Debit Card"/>
    <s v="Fortnightly"/>
  </r>
  <r>
    <x v="3280"/>
    <x v="4"/>
    <x v="1"/>
    <x v="8"/>
    <s v="Accessories"/>
    <n v="57"/>
    <x v="14"/>
    <s v="L"/>
    <s v="Red"/>
    <x v="0"/>
    <x v="2"/>
    <s v="No"/>
    <s v="Credit Card"/>
    <s v="Next Day Air"/>
    <s v="No"/>
    <s v="No"/>
    <x v="36"/>
    <s v="PayPal"/>
    <s v="Monthly"/>
  </r>
  <r>
    <x v="3281"/>
    <x v="7"/>
    <x v="1"/>
    <x v="13"/>
    <s v="Clothing"/>
    <n v="69"/>
    <x v="4"/>
    <s v="L"/>
    <s v="Gold"/>
    <x v="0"/>
    <x v="0"/>
    <s v="No"/>
    <s v="Debit Card"/>
    <s v="Free Shipping"/>
    <s v="No"/>
    <s v="No"/>
    <x v="23"/>
    <s v="Bank Transfer"/>
    <s v="Annually"/>
  </r>
  <r>
    <x v="3282"/>
    <x v="41"/>
    <x v="1"/>
    <x v="17"/>
    <s v="Clothing"/>
    <n v="94"/>
    <x v="18"/>
    <s v="M"/>
    <s v="Red"/>
    <x v="3"/>
    <x v="6"/>
    <s v="No"/>
    <s v="Bank Transfer"/>
    <s v="Next Day Air"/>
    <s v="No"/>
    <s v="No"/>
    <x v="36"/>
    <s v="Credit Card"/>
    <s v="Monthly"/>
  </r>
  <r>
    <x v="3283"/>
    <x v="36"/>
    <x v="1"/>
    <x v="14"/>
    <s v="Outerwear"/>
    <n v="24"/>
    <x v="17"/>
    <s v="L"/>
    <s v="Purple"/>
    <x v="1"/>
    <x v="3"/>
    <s v="No"/>
    <s v="Credit Card"/>
    <s v="Express"/>
    <s v="No"/>
    <s v="No"/>
    <x v="9"/>
    <s v="Debit Card"/>
    <s v="Every 3 Months"/>
  </r>
  <r>
    <x v="3284"/>
    <x v="27"/>
    <x v="1"/>
    <x v="18"/>
    <s v="Accessories"/>
    <n v="79"/>
    <x v="0"/>
    <s v="L"/>
    <s v="White"/>
    <x v="1"/>
    <x v="9"/>
    <s v="No"/>
    <s v="Debit Card"/>
    <s v="2-Day Shipping"/>
    <s v="No"/>
    <s v="No"/>
    <x v="41"/>
    <s v="Venmo"/>
    <s v="Annually"/>
  </r>
  <r>
    <x v="3285"/>
    <x v="44"/>
    <x v="1"/>
    <x v="19"/>
    <s v="Accessories"/>
    <n v="31"/>
    <x v="11"/>
    <s v="XL"/>
    <s v="Magenta"/>
    <x v="3"/>
    <x v="12"/>
    <s v="No"/>
    <s v="PayPal"/>
    <s v="Free Shipping"/>
    <s v="No"/>
    <s v="No"/>
    <x v="47"/>
    <s v="Cash"/>
    <s v="Weekly"/>
  </r>
  <r>
    <x v="3286"/>
    <x v="4"/>
    <x v="1"/>
    <x v="14"/>
    <s v="Outerwear"/>
    <n v="67"/>
    <x v="26"/>
    <s v="L"/>
    <s v="Pink"/>
    <x v="0"/>
    <x v="16"/>
    <s v="No"/>
    <s v="Venmo"/>
    <s v="Express"/>
    <s v="No"/>
    <s v="No"/>
    <x v="7"/>
    <s v="Venmo"/>
    <s v="Fortnightly"/>
  </r>
  <r>
    <x v="3287"/>
    <x v="41"/>
    <x v="1"/>
    <x v="11"/>
    <s v="Clothing"/>
    <n v="63"/>
    <x v="8"/>
    <s v="L"/>
    <s v="Black"/>
    <x v="1"/>
    <x v="24"/>
    <s v="No"/>
    <s v="PayPal"/>
    <s v="2-Day Shipping"/>
    <s v="No"/>
    <s v="No"/>
    <x v="25"/>
    <s v="Credit Card"/>
    <s v="Weekly"/>
  </r>
  <r>
    <x v="3288"/>
    <x v="29"/>
    <x v="1"/>
    <x v="8"/>
    <s v="Accessories"/>
    <n v="61"/>
    <x v="36"/>
    <s v="XL"/>
    <s v="White"/>
    <x v="1"/>
    <x v="8"/>
    <s v="No"/>
    <s v="Debit Card"/>
    <s v="Next Day Air"/>
    <s v="No"/>
    <s v="No"/>
    <x v="5"/>
    <s v="Credit Card"/>
    <s v="Bi-Weekly"/>
  </r>
  <r>
    <x v="3289"/>
    <x v="18"/>
    <x v="1"/>
    <x v="21"/>
    <s v="Accessories"/>
    <n v="50"/>
    <x v="6"/>
    <s v="M"/>
    <s v="Maroon"/>
    <x v="2"/>
    <x v="17"/>
    <s v="No"/>
    <s v="Venmo"/>
    <s v="2-Day Shipping"/>
    <s v="No"/>
    <s v="No"/>
    <x v="20"/>
    <s v="Venmo"/>
    <s v="Every 3 Months"/>
  </r>
  <r>
    <x v="3290"/>
    <x v="16"/>
    <x v="1"/>
    <x v="7"/>
    <s v="Outerwear"/>
    <n v="82"/>
    <x v="25"/>
    <s v="L"/>
    <s v="Black"/>
    <x v="1"/>
    <x v="0"/>
    <s v="No"/>
    <s v="Bank Transfer"/>
    <s v="Free Shipping"/>
    <s v="No"/>
    <s v="No"/>
    <x v="1"/>
    <s v="PayPal"/>
    <s v="Monthly"/>
  </r>
  <r>
    <x v="3291"/>
    <x v="26"/>
    <x v="1"/>
    <x v="22"/>
    <s v="Accessories"/>
    <n v="51"/>
    <x v="35"/>
    <s v="L"/>
    <s v="Olive"/>
    <x v="3"/>
    <x v="5"/>
    <s v="No"/>
    <s v="Bank Transfer"/>
    <s v="2-Day Shipping"/>
    <s v="No"/>
    <s v="No"/>
    <x v="47"/>
    <s v="Cash"/>
    <s v="Monthly"/>
  </r>
  <r>
    <x v="3292"/>
    <x v="46"/>
    <x v="1"/>
    <x v="8"/>
    <s v="Accessories"/>
    <n v="23"/>
    <x v="9"/>
    <s v="L"/>
    <s v="Gray"/>
    <x v="1"/>
    <x v="8"/>
    <s v="No"/>
    <s v="Debit Card"/>
    <s v="Standard"/>
    <s v="No"/>
    <s v="No"/>
    <x v="27"/>
    <s v="Bank Transfer"/>
    <s v="Fortnightly"/>
  </r>
  <r>
    <x v="3293"/>
    <x v="1"/>
    <x v="1"/>
    <x v="7"/>
    <s v="Outerwear"/>
    <n v="91"/>
    <x v="8"/>
    <s v="M"/>
    <s v="Gold"/>
    <x v="1"/>
    <x v="1"/>
    <s v="No"/>
    <s v="Bank Transfer"/>
    <s v="2-Day Shipping"/>
    <s v="No"/>
    <s v="No"/>
    <x v="39"/>
    <s v="Credit Card"/>
    <s v="Fortnightly"/>
  </r>
  <r>
    <x v="3294"/>
    <x v="46"/>
    <x v="1"/>
    <x v="1"/>
    <s v="Clothing"/>
    <n v="60"/>
    <x v="36"/>
    <s v="S"/>
    <s v="Magenta"/>
    <x v="1"/>
    <x v="9"/>
    <s v="No"/>
    <s v="PayPal"/>
    <s v="Store Pickup"/>
    <s v="No"/>
    <s v="No"/>
    <x v="28"/>
    <s v="Bank Transfer"/>
    <s v="Bi-Weekly"/>
  </r>
  <r>
    <x v="3295"/>
    <x v="27"/>
    <x v="1"/>
    <x v="0"/>
    <s v="Clothing"/>
    <n v="34"/>
    <x v="8"/>
    <s v="S"/>
    <s v="Lavender"/>
    <x v="2"/>
    <x v="11"/>
    <s v="No"/>
    <s v="PayPal"/>
    <s v="Next Day Air"/>
    <s v="No"/>
    <s v="No"/>
    <x v="28"/>
    <s v="Cash"/>
    <s v="Weekly"/>
  </r>
  <r>
    <x v="3296"/>
    <x v="30"/>
    <x v="1"/>
    <x v="0"/>
    <s v="Clothing"/>
    <n v="23"/>
    <x v="29"/>
    <s v="M"/>
    <s v="Green"/>
    <x v="1"/>
    <x v="19"/>
    <s v="No"/>
    <s v="PayPal"/>
    <s v="Next Day Air"/>
    <s v="No"/>
    <s v="No"/>
    <x v="39"/>
    <s v="Venmo"/>
    <s v="Quarterly"/>
  </r>
  <r>
    <x v="3297"/>
    <x v="29"/>
    <x v="1"/>
    <x v="22"/>
    <s v="Accessories"/>
    <n v="82"/>
    <x v="8"/>
    <s v="M"/>
    <s v="Violet"/>
    <x v="3"/>
    <x v="7"/>
    <s v="No"/>
    <s v="Credit Card"/>
    <s v="Free Shipping"/>
    <s v="No"/>
    <s v="No"/>
    <x v="39"/>
    <s v="PayPal"/>
    <s v="Monthly"/>
  </r>
  <r>
    <x v="3298"/>
    <x v="13"/>
    <x v="1"/>
    <x v="14"/>
    <s v="Outerwear"/>
    <n v="73"/>
    <x v="35"/>
    <s v="M"/>
    <s v="Brown"/>
    <x v="3"/>
    <x v="1"/>
    <s v="No"/>
    <s v="PayPal"/>
    <s v="Express"/>
    <s v="No"/>
    <s v="No"/>
    <x v="49"/>
    <s v="Bank Transfer"/>
    <s v="Every 3 Months"/>
  </r>
  <r>
    <x v="3299"/>
    <x v="4"/>
    <x v="1"/>
    <x v="6"/>
    <s v="Clothing"/>
    <n v="32"/>
    <x v="45"/>
    <s v="L"/>
    <s v="Teal"/>
    <x v="1"/>
    <x v="17"/>
    <s v="No"/>
    <s v="Bank Transfer"/>
    <s v="2-Day Shipping"/>
    <s v="No"/>
    <s v="No"/>
    <x v="27"/>
    <s v="Venmo"/>
    <s v="Monthly"/>
  </r>
  <r>
    <x v="3300"/>
    <x v="8"/>
    <x v="1"/>
    <x v="19"/>
    <s v="Accessories"/>
    <n v="80"/>
    <x v="19"/>
    <s v="M"/>
    <s v="Charcoal"/>
    <x v="1"/>
    <x v="17"/>
    <s v="No"/>
    <s v="Debit Card"/>
    <s v="Express"/>
    <s v="No"/>
    <s v="No"/>
    <x v="19"/>
    <s v="Bank Transfer"/>
    <s v="Bi-Weekly"/>
  </r>
  <r>
    <x v="3301"/>
    <x v="24"/>
    <x v="1"/>
    <x v="13"/>
    <s v="Clothing"/>
    <n v="58"/>
    <x v="19"/>
    <s v="XL"/>
    <s v="Charcoal"/>
    <x v="2"/>
    <x v="25"/>
    <s v="No"/>
    <s v="PayPal"/>
    <s v="Free Shipping"/>
    <s v="No"/>
    <s v="No"/>
    <x v="4"/>
    <s v="Credit Card"/>
    <s v="Fortnightly"/>
  </r>
  <r>
    <x v="3302"/>
    <x v="24"/>
    <x v="1"/>
    <x v="0"/>
    <s v="Clothing"/>
    <n v="82"/>
    <x v="15"/>
    <s v="XL"/>
    <s v="Beige"/>
    <x v="0"/>
    <x v="19"/>
    <s v="No"/>
    <s v="Venmo"/>
    <s v="Standard"/>
    <s v="No"/>
    <s v="No"/>
    <x v="4"/>
    <s v="Venmo"/>
    <s v="Bi-Weekly"/>
  </r>
  <r>
    <x v="3303"/>
    <x v="30"/>
    <x v="1"/>
    <x v="22"/>
    <s v="Accessories"/>
    <n v="60"/>
    <x v="16"/>
    <s v="S"/>
    <s v="Turquoise"/>
    <x v="2"/>
    <x v="23"/>
    <s v="No"/>
    <s v="PayPal"/>
    <s v="Next Day Air"/>
    <s v="No"/>
    <s v="No"/>
    <x v="7"/>
    <s v="Credit Card"/>
    <s v="Fortnightly"/>
  </r>
  <r>
    <x v="3304"/>
    <x v="11"/>
    <x v="1"/>
    <x v="8"/>
    <s v="Accessories"/>
    <n v="79"/>
    <x v="16"/>
    <s v="XL"/>
    <s v="Orange"/>
    <x v="3"/>
    <x v="6"/>
    <s v="No"/>
    <s v="Debit Card"/>
    <s v="Next Day Air"/>
    <s v="No"/>
    <s v="No"/>
    <x v="13"/>
    <s v="Bank Transfer"/>
    <s v="Every 3 Months"/>
  </r>
  <r>
    <x v="3305"/>
    <x v="50"/>
    <x v="1"/>
    <x v="15"/>
    <s v="Clothing"/>
    <n v="41"/>
    <x v="43"/>
    <s v="L"/>
    <s v="Cyan"/>
    <x v="2"/>
    <x v="8"/>
    <s v="No"/>
    <s v="Bank Transfer"/>
    <s v="Standard"/>
    <s v="No"/>
    <s v="No"/>
    <x v="4"/>
    <s v="PayPal"/>
    <s v="Bi-Weekly"/>
  </r>
  <r>
    <x v="3306"/>
    <x v="6"/>
    <x v="1"/>
    <x v="14"/>
    <s v="Outerwear"/>
    <n v="39"/>
    <x v="24"/>
    <s v="L"/>
    <s v="Orange"/>
    <x v="2"/>
    <x v="15"/>
    <s v="No"/>
    <s v="Cash"/>
    <s v="Store Pickup"/>
    <s v="No"/>
    <s v="No"/>
    <x v="49"/>
    <s v="Venmo"/>
    <s v="Fortnightly"/>
  </r>
  <r>
    <x v="3307"/>
    <x v="20"/>
    <x v="1"/>
    <x v="18"/>
    <s v="Accessories"/>
    <n v="36"/>
    <x v="38"/>
    <s v="S"/>
    <s v="Green"/>
    <x v="0"/>
    <x v="17"/>
    <s v="No"/>
    <s v="Credit Card"/>
    <s v="Store Pickup"/>
    <s v="No"/>
    <s v="No"/>
    <x v="43"/>
    <s v="Cash"/>
    <s v="Monthly"/>
  </r>
  <r>
    <x v="3308"/>
    <x v="0"/>
    <x v="1"/>
    <x v="2"/>
    <s v="Clothing"/>
    <n v="70"/>
    <x v="40"/>
    <s v="M"/>
    <s v="Pink"/>
    <x v="3"/>
    <x v="5"/>
    <s v="No"/>
    <s v="Venmo"/>
    <s v="Express"/>
    <s v="No"/>
    <s v="No"/>
    <x v="32"/>
    <s v="Cash"/>
    <s v="Monthly"/>
  </r>
  <r>
    <x v="3309"/>
    <x v="39"/>
    <x v="1"/>
    <x v="8"/>
    <s v="Accessories"/>
    <n v="47"/>
    <x v="2"/>
    <s v="M"/>
    <s v="Blue"/>
    <x v="2"/>
    <x v="0"/>
    <s v="No"/>
    <s v="Credit Card"/>
    <s v="Store Pickup"/>
    <s v="No"/>
    <s v="No"/>
    <x v="5"/>
    <s v="PayPal"/>
    <s v="Monthly"/>
  </r>
  <r>
    <x v="3310"/>
    <x v="4"/>
    <x v="1"/>
    <x v="14"/>
    <s v="Outerwear"/>
    <n v="27"/>
    <x v="44"/>
    <s v="M"/>
    <s v="Pink"/>
    <x v="0"/>
    <x v="15"/>
    <s v="No"/>
    <s v="Debit Card"/>
    <s v="Free Shipping"/>
    <s v="No"/>
    <s v="No"/>
    <x v="45"/>
    <s v="PayPal"/>
    <s v="Fortnightly"/>
  </r>
  <r>
    <x v="3311"/>
    <x v="26"/>
    <x v="1"/>
    <x v="19"/>
    <s v="Accessories"/>
    <n v="52"/>
    <x v="20"/>
    <s v="L"/>
    <s v="Blue"/>
    <x v="2"/>
    <x v="17"/>
    <s v="No"/>
    <s v="PayPal"/>
    <s v="Express"/>
    <s v="No"/>
    <s v="No"/>
    <x v="27"/>
    <s v="Bank Transfer"/>
    <s v="Annually"/>
  </r>
  <r>
    <x v="3312"/>
    <x v="0"/>
    <x v="1"/>
    <x v="4"/>
    <s v="Footwear"/>
    <n v="75"/>
    <x v="7"/>
    <s v="L"/>
    <s v="Black"/>
    <x v="2"/>
    <x v="20"/>
    <s v="No"/>
    <s v="Venmo"/>
    <s v="Next Day Air"/>
    <s v="No"/>
    <s v="No"/>
    <x v="24"/>
    <s v="Cash"/>
    <s v="Quarterly"/>
  </r>
  <r>
    <x v="3313"/>
    <x v="0"/>
    <x v="1"/>
    <x v="19"/>
    <s v="Accessories"/>
    <n v="30"/>
    <x v="23"/>
    <s v="XL"/>
    <s v="Black"/>
    <x v="3"/>
    <x v="20"/>
    <s v="No"/>
    <s v="Cash"/>
    <s v="Express"/>
    <s v="No"/>
    <s v="No"/>
    <x v="24"/>
    <s v="Credit Card"/>
    <s v="Monthly"/>
  </r>
  <r>
    <x v="3314"/>
    <x v="0"/>
    <x v="1"/>
    <x v="20"/>
    <s v="Clothing"/>
    <n v="94"/>
    <x v="23"/>
    <s v="M"/>
    <s v="Violet"/>
    <x v="1"/>
    <x v="13"/>
    <s v="No"/>
    <s v="PayPal"/>
    <s v="Standard"/>
    <s v="No"/>
    <s v="No"/>
    <x v="6"/>
    <s v="Credit Card"/>
    <s v="Quarterly"/>
  </r>
  <r>
    <x v="3315"/>
    <x v="39"/>
    <x v="1"/>
    <x v="18"/>
    <s v="Accessories"/>
    <n v="68"/>
    <x v="0"/>
    <s v="S"/>
    <s v="Gold"/>
    <x v="2"/>
    <x v="3"/>
    <s v="No"/>
    <s v="Credit Card"/>
    <s v="Standard"/>
    <s v="No"/>
    <s v="No"/>
    <x v="7"/>
    <s v="PayPal"/>
    <s v="Every 3 Months"/>
  </r>
  <r>
    <x v="3316"/>
    <x v="32"/>
    <x v="1"/>
    <x v="20"/>
    <s v="Clothing"/>
    <n v="45"/>
    <x v="35"/>
    <s v="M"/>
    <s v="Olive"/>
    <x v="2"/>
    <x v="0"/>
    <s v="No"/>
    <s v="Cash"/>
    <s v="Free Shipping"/>
    <s v="No"/>
    <s v="No"/>
    <x v="36"/>
    <s v="Debit Card"/>
    <s v="Fortnightly"/>
  </r>
  <r>
    <x v="3317"/>
    <x v="3"/>
    <x v="1"/>
    <x v="19"/>
    <s v="Accessories"/>
    <n v="67"/>
    <x v="17"/>
    <s v="XL"/>
    <s v="Pink"/>
    <x v="2"/>
    <x v="10"/>
    <s v="No"/>
    <s v="Debit Card"/>
    <s v="Standard"/>
    <s v="No"/>
    <s v="No"/>
    <x v="48"/>
    <s v="Cash"/>
    <s v="Quarterly"/>
  </r>
  <r>
    <x v="3318"/>
    <x v="4"/>
    <x v="1"/>
    <x v="14"/>
    <s v="Outerwear"/>
    <n v="46"/>
    <x v="25"/>
    <s v="M"/>
    <s v="Olive"/>
    <x v="2"/>
    <x v="20"/>
    <s v="No"/>
    <s v="Venmo"/>
    <s v="Free Shipping"/>
    <s v="No"/>
    <s v="No"/>
    <x v="28"/>
    <s v="PayPal"/>
    <s v="Monthly"/>
  </r>
  <r>
    <x v="3319"/>
    <x v="51"/>
    <x v="1"/>
    <x v="6"/>
    <s v="Clothing"/>
    <n v="31"/>
    <x v="25"/>
    <s v="M"/>
    <s v="Indigo"/>
    <x v="2"/>
    <x v="24"/>
    <s v="No"/>
    <s v="Cash"/>
    <s v="Next Day Air"/>
    <s v="No"/>
    <s v="No"/>
    <x v="14"/>
    <s v="Credit Card"/>
    <s v="Every 3 Months"/>
  </r>
  <r>
    <x v="3320"/>
    <x v="17"/>
    <x v="1"/>
    <x v="0"/>
    <s v="Clothing"/>
    <n v="44"/>
    <x v="26"/>
    <s v="XL"/>
    <s v="Silver"/>
    <x v="3"/>
    <x v="19"/>
    <s v="No"/>
    <s v="Cash"/>
    <s v="2-Day Shipping"/>
    <s v="No"/>
    <s v="No"/>
    <x v="24"/>
    <s v="Cash"/>
    <s v="Every 3 Months"/>
  </r>
  <r>
    <x v="3321"/>
    <x v="45"/>
    <x v="1"/>
    <x v="7"/>
    <s v="Outerwear"/>
    <n v="100"/>
    <x v="1"/>
    <s v="S"/>
    <s v="Charcoal"/>
    <x v="0"/>
    <x v="24"/>
    <s v="No"/>
    <s v="Bank Transfer"/>
    <s v="Next Day Air"/>
    <s v="No"/>
    <s v="No"/>
    <x v="35"/>
    <s v="Venmo"/>
    <s v="Annually"/>
  </r>
  <r>
    <x v="3322"/>
    <x v="16"/>
    <x v="1"/>
    <x v="1"/>
    <s v="Clothing"/>
    <n v="92"/>
    <x v="27"/>
    <s v="XL"/>
    <s v="Orange"/>
    <x v="0"/>
    <x v="12"/>
    <s v="No"/>
    <s v="Credit Card"/>
    <s v="Next Day Air"/>
    <s v="No"/>
    <s v="No"/>
    <x v="34"/>
    <s v="PayPal"/>
    <s v="Weekly"/>
  </r>
  <r>
    <x v="3323"/>
    <x v="22"/>
    <x v="1"/>
    <x v="8"/>
    <s v="Accessories"/>
    <n v="78"/>
    <x v="25"/>
    <s v="M"/>
    <s v="Yellow"/>
    <x v="0"/>
    <x v="22"/>
    <s v="No"/>
    <s v="Venmo"/>
    <s v="Free Shipping"/>
    <s v="No"/>
    <s v="No"/>
    <x v="7"/>
    <s v="Credit Card"/>
    <s v="Monthly"/>
  </r>
  <r>
    <x v="3324"/>
    <x v="43"/>
    <x v="1"/>
    <x v="17"/>
    <s v="Clothing"/>
    <n v="32"/>
    <x v="9"/>
    <s v="S"/>
    <s v="Red"/>
    <x v="3"/>
    <x v="13"/>
    <s v="No"/>
    <s v="Venmo"/>
    <s v="Standard"/>
    <s v="No"/>
    <s v="No"/>
    <x v="23"/>
    <s v="Venmo"/>
    <s v="Weekly"/>
  </r>
  <r>
    <x v="3325"/>
    <x v="26"/>
    <x v="1"/>
    <x v="3"/>
    <s v="Footwear"/>
    <n v="97"/>
    <x v="29"/>
    <s v="M"/>
    <s v="Maroon"/>
    <x v="3"/>
    <x v="18"/>
    <s v="No"/>
    <s v="Debit Card"/>
    <s v="2-Day Shipping"/>
    <s v="No"/>
    <s v="No"/>
    <x v="20"/>
    <s v="Venmo"/>
    <s v="Monthly"/>
  </r>
  <r>
    <x v="3326"/>
    <x v="36"/>
    <x v="1"/>
    <x v="24"/>
    <s v="Accessories"/>
    <n v="95"/>
    <x v="25"/>
    <s v="M"/>
    <s v="Magenta"/>
    <x v="2"/>
    <x v="24"/>
    <s v="No"/>
    <s v="Cash"/>
    <s v="Standard"/>
    <s v="No"/>
    <s v="No"/>
    <x v="9"/>
    <s v="Debit Card"/>
    <s v="Annually"/>
  </r>
  <r>
    <x v="3327"/>
    <x v="36"/>
    <x v="1"/>
    <x v="6"/>
    <s v="Clothing"/>
    <n v="64"/>
    <x v="39"/>
    <s v="M"/>
    <s v="Black"/>
    <x v="1"/>
    <x v="7"/>
    <s v="No"/>
    <s v="Bank Transfer"/>
    <s v="Express"/>
    <s v="No"/>
    <s v="No"/>
    <x v="1"/>
    <s v="Debit Card"/>
    <s v="Quarterly"/>
  </r>
  <r>
    <x v="3328"/>
    <x v="32"/>
    <x v="1"/>
    <x v="3"/>
    <s v="Footwear"/>
    <n v="35"/>
    <x v="48"/>
    <s v="M"/>
    <s v="Violet"/>
    <x v="1"/>
    <x v="4"/>
    <s v="No"/>
    <s v="Venmo"/>
    <s v="Free Shipping"/>
    <s v="No"/>
    <s v="No"/>
    <x v="47"/>
    <s v="Cash"/>
    <s v="Bi-Weekly"/>
  </r>
  <r>
    <x v="3329"/>
    <x v="50"/>
    <x v="1"/>
    <x v="21"/>
    <s v="Accessories"/>
    <n v="54"/>
    <x v="32"/>
    <s v="M"/>
    <s v="Gray"/>
    <x v="0"/>
    <x v="22"/>
    <s v="No"/>
    <s v="Debit Card"/>
    <s v="Express"/>
    <s v="No"/>
    <s v="No"/>
    <x v="43"/>
    <s v="Debit Card"/>
    <s v="Bi-Weekly"/>
  </r>
  <r>
    <x v="3330"/>
    <x v="21"/>
    <x v="1"/>
    <x v="4"/>
    <s v="Footwear"/>
    <n v="96"/>
    <x v="9"/>
    <s v="M"/>
    <s v="Black"/>
    <x v="1"/>
    <x v="4"/>
    <s v="No"/>
    <s v="PayPal"/>
    <s v="2-Day Shipping"/>
    <s v="No"/>
    <s v="No"/>
    <x v="23"/>
    <s v="Bank Transfer"/>
    <s v="Quarterly"/>
  </r>
  <r>
    <x v="3331"/>
    <x v="0"/>
    <x v="1"/>
    <x v="12"/>
    <s v="Accessories"/>
    <n v="58"/>
    <x v="18"/>
    <s v="M"/>
    <s v="Pink"/>
    <x v="2"/>
    <x v="1"/>
    <s v="No"/>
    <s v="Debit Card"/>
    <s v="Free Shipping"/>
    <s v="No"/>
    <s v="No"/>
    <x v="30"/>
    <s v="PayPal"/>
    <s v="Quarterly"/>
  </r>
  <r>
    <x v="3332"/>
    <x v="7"/>
    <x v="1"/>
    <x v="17"/>
    <s v="Clothing"/>
    <n v="23"/>
    <x v="47"/>
    <s v="M"/>
    <s v="Silver"/>
    <x v="2"/>
    <x v="0"/>
    <s v="No"/>
    <s v="PayPal"/>
    <s v="2-Day Shipping"/>
    <s v="No"/>
    <s v="No"/>
    <x v="43"/>
    <s v="PayPal"/>
    <s v="Bi-Weekly"/>
  </r>
  <r>
    <x v="3333"/>
    <x v="0"/>
    <x v="1"/>
    <x v="2"/>
    <s v="Clothing"/>
    <n v="35"/>
    <x v="46"/>
    <s v="M"/>
    <s v="Violet"/>
    <x v="1"/>
    <x v="19"/>
    <s v="No"/>
    <s v="Debit Card"/>
    <s v="Express"/>
    <s v="No"/>
    <s v="No"/>
    <x v="35"/>
    <s v="PayPal"/>
    <s v="Monthly"/>
  </r>
  <r>
    <x v="3334"/>
    <x v="17"/>
    <x v="1"/>
    <x v="5"/>
    <s v="Clothing"/>
    <n v="23"/>
    <x v="18"/>
    <s v="M"/>
    <s v="Beige"/>
    <x v="2"/>
    <x v="23"/>
    <s v="No"/>
    <s v="Bank Transfer"/>
    <s v="Free Shipping"/>
    <s v="No"/>
    <s v="No"/>
    <x v="33"/>
    <s v="Credit Card"/>
    <s v="Annually"/>
  </r>
  <r>
    <x v="3335"/>
    <x v="42"/>
    <x v="1"/>
    <x v="19"/>
    <s v="Accessories"/>
    <n v="94"/>
    <x v="21"/>
    <s v="XL"/>
    <s v="Cyan"/>
    <x v="0"/>
    <x v="1"/>
    <s v="No"/>
    <s v="Credit Card"/>
    <s v="Express"/>
    <s v="No"/>
    <s v="No"/>
    <x v="26"/>
    <s v="Bank Transfer"/>
    <s v="Quarterly"/>
  </r>
  <r>
    <x v="3336"/>
    <x v="31"/>
    <x v="1"/>
    <x v="0"/>
    <s v="Clothing"/>
    <n v="45"/>
    <x v="6"/>
    <s v="M"/>
    <s v="Brown"/>
    <x v="3"/>
    <x v="17"/>
    <s v="No"/>
    <s v="Venmo"/>
    <s v="Free Shipping"/>
    <s v="No"/>
    <s v="No"/>
    <x v="37"/>
    <s v="Debit Card"/>
    <s v="Annually"/>
  </r>
  <r>
    <x v="3337"/>
    <x v="51"/>
    <x v="1"/>
    <x v="14"/>
    <s v="Outerwear"/>
    <n v="23"/>
    <x v="28"/>
    <s v="L"/>
    <s v="Blue"/>
    <x v="0"/>
    <x v="14"/>
    <s v="No"/>
    <s v="Bank Transfer"/>
    <s v="2-Day Shipping"/>
    <s v="No"/>
    <s v="No"/>
    <x v="24"/>
    <s v="Bank Transfer"/>
    <s v="Bi-Weekly"/>
  </r>
  <r>
    <x v="3338"/>
    <x v="26"/>
    <x v="1"/>
    <x v="11"/>
    <s v="Clothing"/>
    <n v="94"/>
    <x v="46"/>
    <s v="L"/>
    <s v="White"/>
    <x v="0"/>
    <x v="3"/>
    <s v="No"/>
    <s v="Venmo"/>
    <s v="2-Day Shipping"/>
    <s v="No"/>
    <s v="No"/>
    <x v="15"/>
    <s v="Credit Card"/>
    <s v="Monthly"/>
  </r>
  <r>
    <x v="3339"/>
    <x v="30"/>
    <x v="1"/>
    <x v="24"/>
    <s v="Accessories"/>
    <n v="99"/>
    <x v="43"/>
    <s v="M"/>
    <s v="Cyan"/>
    <x v="3"/>
    <x v="15"/>
    <s v="No"/>
    <s v="Debit Card"/>
    <s v="Store Pickup"/>
    <s v="No"/>
    <s v="No"/>
    <x v="31"/>
    <s v="Cash"/>
    <s v="Fortnightly"/>
  </r>
  <r>
    <x v="3340"/>
    <x v="32"/>
    <x v="1"/>
    <x v="17"/>
    <s v="Clothing"/>
    <n v="36"/>
    <x v="41"/>
    <s v="XL"/>
    <s v="Maroon"/>
    <x v="3"/>
    <x v="14"/>
    <s v="No"/>
    <s v="Credit Card"/>
    <s v="Free Shipping"/>
    <s v="No"/>
    <s v="No"/>
    <x v="39"/>
    <s v="Credit Card"/>
    <s v="Fortnightly"/>
  </r>
  <r>
    <x v="3341"/>
    <x v="0"/>
    <x v="1"/>
    <x v="14"/>
    <s v="Outerwear"/>
    <n v="50"/>
    <x v="39"/>
    <s v="XL"/>
    <s v="Olive"/>
    <x v="2"/>
    <x v="9"/>
    <s v="No"/>
    <s v="Venmo"/>
    <s v="Standard"/>
    <s v="No"/>
    <s v="No"/>
    <x v="31"/>
    <s v="Credit Card"/>
    <s v="Monthly"/>
  </r>
  <r>
    <x v="3342"/>
    <x v="17"/>
    <x v="1"/>
    <x v="14"/>
    <s v="Outerwear"/>
    <n v="81"/>
    <x v="32"/>
    <s v="M"/>
    <s v="Violet"/>
    <x v="1"/>
    <x v="22"/>
    <s v="No"/>
    <s v="Credit Card"/>
    <s v="Free Shipping"/>
    <s v="No"/>
    <s v="No"/>
    <x v="24"/>
    <s v="Credit Card"/>
    <s v="Weekly"/>
  </r>
  <r>
    <x v="3343"/>
    <x v="41"/>
    <x v="1"/>
    <x v="6"/>
    <s v="Clothing"/>
    <n v="31"/>
    <x v="0"/>
    <s v="XL"/>
    <s v="Green"/>
    <x v="0"/>
    <x v="15"/>
    <s v="No"/>
    <s v="Bank Transfer"/>
    <s v="2-Day Shipping"/>
    <s v="No"/>
    <s v="No"/>
    <x v="49"/>
    <s v="Cash"/>
    <s v="Bi-Weekly"/>
  </r>
  <r>
    <x v="3344"/>
    <x v="46"/>
    <x v="1"/>
    <x v="19"/>
    <s v="Accessories"/>
    <n v="48"/>
    <x v="47"/>
    <s v="XL"/>
    <s v="Magenta"/>
    <x v="3"/>
    <x v="24"/>
    <s v="No"/>
    <s v="Debit Card"/>
    <s v="Free Shipping"/>
    <s v="No"/>
    <s v="No"/>
    <x v="41"/>
    <s v="Cash"/>
    <s v="Annually"/>
  </r>
  <r>
    <x v="3345"/>
    <x v="48"/>
    <x v="1"/>
    <x v="8"/>
    <s v="Accessories"/>
    <n v="91"/>
    <x v="20"/>
    <s v="M"/>
    <s v="Turquoise"/>
    <x v="2"/>
    <x v="17"/>
    <s v="No"/>
    <s v="Cash"/>
    <s v="2-Day Shipping"/>
    <s v="No"/>
    <s v="No"/>
    <x v="35"/>
    <s v="Venmo"/>
    <s v="Bi-Weekly"/>
  </r>
  <r>
    <x v="3346"/>
    <x v="11"/>
    <x v="1"/>
    <x v="2"/>
    <s v="Clothing"/>
    <n v="99"/>
    <x v="19"/>
    <s v="M"/>
    <s v="Black"/>
    <x v="2"/>
    <x v="23"/>
    <s v="No"/>
    <s v="PayPal"/>
    <s v="Express"/>
    <s v="No"/>
    <s v="No"/>
    <x v="48"/>
    <s v="Venmo"/>
    <s v="Quarterly"/>
  </r>
  <r>
    <x v="3347"/>
    <x v="40"/>
    <x v="1"/>
    <x v="9"/>
    <s v="Footwear"/>
    <n v="70"/>
    <x v="44"/>
    <s v="XL"/>
    <s v="Cyan"/>
    <x v="2"/>
    <x v="14"/>
    <s v="No"/>
    <s v="Credit Card"/>
    <s v="Standard"/>
    <s v="No"/>
    <s v="No"/>
    <x v="40"/>
    <s v="PayPal"/>
    <s v="Bi-Weekly"/>
  </r>
  <r>
    <x v="3348"/>
    <x v="48"/>
    <x v="1"/>
    <x v="17"/>
    <s v="Clothing"/>
    <n v="74"/>
    <x v="13"/>
    <s v="L"/>
    <s v="Gray"/>
    <x v="0"/>
    <x v="11"/>
    <s v="No"/>
    <s v="PayPal"/>
    <s v="Standard"/>
    <s v="No"/>
    <s v="No"/>
    <x v="28"/>
    <s v="Cash"/>
    <s v="Every 3 Months"/>
  </r>
  <r>
    <x v="3349"/>
    <x v="25"/>
    <x v="1"/>
    <x v="16"/>
    <s v="Accessories"/>
    <n v="79"/>
    <x v="42"/>
    <s v="M"/>
    <s v="Red"/>
    <x v="3"/>
    <x v="11"/>
    <s v="No"/>
    <s v="Cash"/>
    <s v="Store Pickup"/>
    <s v="No"/>
    <s v="No"/>
    <x v="32"/>
    <s v="PayPal"/>
    <s v="Quarterly"/>
  </r>
  <r>
    <x v="3350"/>
    <x v="4"/>
    <x v="1"/>
    <x v="8"/>
    <s v="Accessories"/>
    <n v="33"/>
    <x v="16"/>
    <s v="S"/>
    <s v="Olive"/>
    <x v="3"/>
    <x v="8"/>
    <s v="No"/>
    <s v="PayPal"/>
    <s v="2-Day Shipping"/>
    <s v="No"/>
    <s v="No"/>
    <x v="28"/>
    <s v="Cash"/>
    <s v="Bi-Weekly"/>
  </r>
  <r>
    <x v="3351"/>
    <x v="49"/>
    <x v="1"/>
    <x v="5"/>
    <s v="Clothing"/>
    <n v="49"/>
    <x v="13"/>
    <s v="L"/>
    <s v="Cyan"/>
    <x v="1"/>
    <x v="19"/>
    <s v="No"/>
    <s v="Cash"/>
    <s v="2-Day Shipping"/>
    <s v="No"/>
    <s v="No"/>
    <x v="27"/>
    <s v="Bank Transfer"/>
    <s v="Fortnightly"/>
  </r>
  <r>
    <x v="3352"/>
    <x v="0"/>
    <x v="1"/>
    <x v="22"/>
    <s v="Accessories"/>
    <n v="96"/>
    <x v="47"/>
    <s v="M"/>
    <s v="Teal"/>
    <x v="2"/>
    <x v="3"/>
    <s v="No"/>
    <s v="Credit Card"/>
    <s v="Next Day Air"/>
    <s v="No"/>
    <s v="No"/>
    <x v="22"/>
    <s v="Bank Transfer"/>
    <s v="Bi-Weekly"/>
  </r>
  <r>
    <x v="3353"/>
    <x v="18"/>
    <x v="1"/>
    <x v="10"/>
    <s v="Clothing"/>
    <n v="66"/>
    <x v="31"/>
    <s v="L"/>
    <s v="Teal"/>
    <x v="3"/>
    <x v="12"/>
    <s v="No"/>
    <s v="Debit Card"/>
    <s v="Free Shipping"/>
    <s v="No"/>
    <s v="No"/>
    <x v="5"/>
    <s v="Credit Card"/>
    <s v="Every 3 Months"/>
  </r>
  <r>
    <x v="3354"/>
    <x v="32"/>
    <x v="1"/>
    <x v="11"/>
    <s v="Clothing"/>
    <n v="45"/>
    <x v="33"/>
    <s v="M"/>
    <s v="Orange"/>
    <x v="3"/>
    <x v="11"/>
    <s v="No"/>
    <s v="Cash"/>
    <s v="Next Day Air"/>
    <s v="No"/>
    <s v="No"/>
    <x v="28"/>
    <s v="PayPal"/>
    <s v="Weekly"/>
  </r>
  <r>
    <x v="3355"/>
    <x v="37"/>
    <x v="1"/>
    <x v="0"/>
    <s v="Clothing"/>
    <n v="28"/>
    <x v="12"/>
    <s v="M"/>
    <s v="Peach"/>
    <x v="1"/>
    <x v="5"/>
    <s v="No"/>
    <s v="Debit Card"/>
    <s v="Store Pickup"/>
    <s v="No"/>
    <s v="No"/>
    <x v="35"/>
    <s v="Bank Transfer"/>
    <s v="Bi-Weekly"/>
  </r>
  <r>
    <x v="3356"/>
    <x v="31"/>
    <x v="1"/>
    <x v="2"/>
    <s v="Clothing"/>
    <n v="48"/>
    <x v="30"/>
    <s v="M"/>
    <s v="Silver"/>
    <x v="2"/>
    <x v="1"/>
    <s v="No"/>
    <s v="Credit Card"/>
    <s v="Store Pickup"/>
    <s v="No"/>
    <s v="No"/>
    <x v="21"/>
    <s v="PayPal"/>
    <s v="Bi-Weekly"/>
  </r>
  <r>
    <x v="3357"/>
    <x v="38"/>
    <x v="1"/>
    <x v="15"/>
    <s v="Clothing"/>
    <n v="67"/>
    <x v="10"/>
    <s v="M"/>
    <s v="Pink"/>
    <x v="0"/>
    <x v="1"/>
    <s v="No"/>
    <s v="Venmo"/>
    <s v="Free Shipping"/>
    <s v="No"/>
    <s v="No"/>
    <x v="10"/>
    <s v="Credit Card"/>
    <s v="Monthly"/>
  </r>
  <r>
    <x v="3358"/>
    <x v="19"/>
    <x v="1"/>
    <x v="17"/>
    <s v="Clothing"/>
    <n v="59"/>
    <x v="30"/>
    <s v="M"/>
    <s v="Magenta"/>
    <x v="3"/>
    <x v="23"/>
    <s v="No"/>
    <s v="Debit Card"/>
    <s v="2-Day Shipping"/>
    <s v="No"/>
    <s v="No"/>
    <x v="8"/>
    <s v="Cash"/>
    <s v="Annually"/>
  </r>
  <r>
    <x v="3359"/>
    <x v="49"/>
    <x v="1"/>
    <x v="12"/>
    <s v="Accessories"/>
    <n v="74"/>
    <x v="13"/>
    <s v="L"/>
    <s v="Red"/>
    <x v="3"/>
    <x v="20"/>
    <s v="No"/>
    <s v="Credit Card"/>
    <s v="Next Day Air"/>
    <s v="No"/>
    <s v="No"/>
    <x v="32"/>
    <s v="Debit Card"/>
    <s v="Monthly"/>
  </r>
  <r>
    <x v="3360"/>
    <x v="40"/>
    <x v="1"/>
    <x v="14"/>
    <s v="Outerwear"/>
    <n v="81"/>
    <x v="46"/>
    <s v="M"/>
    <s v="Maroon"/>
    <x v="1"/>
    <x v="13"/>
    <s v="No"/>
    <s v="Venmo"/>
    <s v="2-Day Shipping"/>
    <s v="No"/>
    <s v="No"/>
    <x v="39"/>
    <s v="Cash"/>
    <s v="Every 3 Months"/>
  </r>
  <r>
    <x v="3361"/>
    <x v="36"/>
    <x v="1"/>
    <x v="9"/>
    <s v="Footwear"/>
    <n v="26"/>
    <x v="20"/>
    <s v="M"/>
    <s v="Silver"/>
    <x v="1"/>
    <x v="7"/>
    <s v="No"/>
    <s v="Credit Card"/>
    <s v="Free Shipping"/>
    <s v="No"/>
    <s v="No"/>
    <x v="39"/>
    <s v="Credit Card"/>
    <s v="Bi-Weekly"/>
  </r>
  <r>
    <x v="3362"/>
    <x v="2"/>
    <x v="1"/>
    <x v="8"/>
    <s v="Accessories"/>
    <n v="61"/>
    <x v="30"/>
    <s v="M"/>
    <s v="Gray"/>
    <x v="2"/>
    <x v="21"/>
    <s v="No"/>
    <s v="Credit Card"/>
    <s v="Next Day Air"/>
    <s v="No"/>
    <s v="No"/>
    <x v="26"/>
    <s v="Venmo"/>
    <s v="Fortnightly"/>
  </r>
  <r>
    <x v="3363"/>
    <x v="44"/>
    <x v="1"/>
    <x v="1"/>
    <s v="Clothing"/>
    <n v="23"/>
    <x v="18"/>
    <s v="M"/>
    <s v="Turquoise"/>
    <x v="0"/>
    <x v="21"/>
    <s v="No"/>
    <s v="PayPal"/>
    <s v="Next Day Air"/>
    <s v="No"/>
    <s v="No"/>
    <x v="15"/>
    <s v="Bank Transfer"/>
    <s v="Bi-Weekly"/>
  </r>
  <r>
    <x v="3364"/>
    <x v="2"/>
    <x v="1"/>
    <x v="18"/>
    <s v="Accessories"/>
    <n v="33"/>
    <x v="4"/>
    <s v="M"/>
    <s v="Peach"/>
    <x v="3"/>
    <x v="4"/>
    <s v="No"/>
    <s v="Cash"/>
    <s v="Standard"/>
    <s v="No"/>
    <s v="No"/>
    <x v="22"/>
    <s v="Credit Card"/>
    <s v="Monthly"/>
  </r>
  <r>
    <x v="3365"/>
    <x v="49"/>
    <x v="1"/>
    <x v="11"/>
    <s v="Clothing"/>
    <n v="58"/>
    <x v="30"/>
    <s v="L"/>
    <s v="Teal"/>
    <x v="3"/>
    <x v="20"/>
    <s v="No"/>
    <s v="Bank Transfer"/>
    <s v="Express"/>
    <s v="No"/>
    <s v="No"/>
    <x v="24"/>
    <s v="Credit Card"/>
    <s v="Every 3 Months"/>
  </r>
  <r>
    <x v="3366"/>
    <x v="21"/>
    <x v="1"/>
    <x v="24"/>
    <s v="Accessories"/>
    <n v="65"/>
    <x v="17"/>
    <s v="M"/>
    <s v="Red"/>
    <x v="1"/>
    <x v="15"/>
    <s v="No"/>
    <s v="Venmo"/>
    <s v="2-Day Shipping"/>
    <s v="No"/>
    <s v="No"/>
    <x v="39"/>
    <s v="Debit Card"/>
    <s v="Quarterly"/>
  </r>
  <r>
    <x v="3367"/>
    <x v="42"/>
    <x v="1"/>
    <x v="17"/>
    <s v="Clothing"/>
    <n v="48"/>
    <x v="30"/>
    <s v="M"/>
    <s v="Blue"/>
    <x v="2"/>
    <x v="0"/>
    <s v="No"/>
    <s v="Credit Card"/>
    <s v="Store Pickup"/>
    <s v="No"/>
    <s v="No"/>
    <x v="49"/>
    <s v="Venmo"/>
    <s v="Fortnightly"/>
  </r>
  <r>
    <x v="3368"/>
    <x v="11"/>
    <x v="1"/>
    <x v="3"/>
    <s v="Footwear"/>
    <n v="25"/>
    <x v="43"/>
    <s v="M"/>
    <s v="Blue"/>
    <x v="1"/>
    <x v="6"/>
    <s v="No"/>
    <s v="Cash"/>
    <s v="Express"/>
    <s v="No"/>
    <s v="No"/>
    <x v="32"/>
    <s v="Bank Transfer"/>
    <s v="Every 3 Months"/>
  </r>
  <r>
    <x v="3369"/>
    <x v="36"/>
    <x v="1"/>
    <x v="1"/>
    <s v="Clothing"/>
    <n v="51"/>
    <x v="1"/>
    <s v="M"/>
    <s v="Indigo"/>
    <x v="0"/>
    <x v="22"/>
    <s v="No"/>
    <s v="Debit Card"/>
    <s v="2-Day Shipping"/>
    <s v="No"/>
    <s v="No"/>
    <x v="38"/>
    <s v="Cash"/>
    <s v="Monthly"/>
  </r>
  <r>
    <x v="3370"/>
    <x v="11"/>
    <x v="1"/>
    <x v="22"/>
    <s v="Accessories"/>
    <n v="31"/>
    <x v="26"/>
    <s v="M"/>
    <s v="Charcoal"/>
    <x v="2"/>
    <x v="11"/>
    <s v="No"/>
    <s v="Venmo"/>
    <s v="Store Pickup"/>
    <s v="No"/>
    <s v="No"/>
    <x v="15"/>
    <s v="Cash"/>
    <s v="Fortnightly"/>
  </r>
  <r>
    <x v="3371"/>
    <x v="34"/>
    <x v="1"/>
    <x v="15"/>
    <s v="Clothing"/>
    <n v="99"/>
    <x v="24"/>
    <s v="S"/>
    <s v="Turquoise"/>
    <x v="0"/>
    <x v="17"/>
    <s v="No"/>
    <s v="PayPal"/>
    <s v="Next Day Air"/>
    <s v="No"/>
    <s v="No"/>
    <x v="40"/>
    <s v="PayPal"/>
    <s v="Annually"/>
  </r>
  <r>
    <x v="3372"/>
    <x v="19"/>
    <x v="1"/>
    <x v="20"/>
    <s v="Clothing"/>
    <n v="25"/>
    <x v="38"/>
    <s v="M"/>
    <s v="Maroon"/>
    <x v="0"/>
    <x v="12"/>
    <s v="No"/>
    <s v="Credit Card"/>
    <s v="Free Shipping"/>
    <s v="No"/>
    <s v="No"/>
    <x v="0"/>
    <s v="Credit Card"/>
    <s v="Every 3 Months"/>
  </r>
  <r>
    <x v="3373"/>
    <x v="27"/>
    <x v="1"/>
    <x v="3"/>
    <s v="Footwear"/>
    <n v="52"/>
    <x v="46"/>
    <s v="M"/>
    <s v="Purple"/>
    <x v="1"/>
    <x v="1"/>
    <s v="No"/>
    <s v="Debit Card"/>
    <s v="Store Pickup"/>
    <s v="No"/>
    <s v="No"/>
    <x v="45"/>
    <s v="Debit Card"/>
    <s v="Every 3 Months"/>
  </r>
  <r>
    <x v="3374"/>
    <x v="40"/>
    <x v="1"/>
    <x v="0"/>
    <s v="Clothing"/>
    <n v="47"/>
    <x v="22"/>
    <s v="S"/>
    <s v="Lavender"/>
    <x v="1"/>
    <x v="18"/>
    <s v="No"/>
    <s v="Debit Card"/>
    <s v="2-Day Shipping"/>
    <s v="No"/>
    <s v="No"/>
    <x v="23"/>
    <s v="Debit Card"/>
    <s v="Annually"/>
  </r>
  <r>
    <x v="3375"/>
    <x v="47"/>
    <x v="1"/>
    <x v="23"/>
    <s v="Footwear"/>
    <n v="98"/>
    <x v="39"/>
    <s v="XL"/>
    <s v="Yellow"/>
    <x v="3"/>
    <x v="8"/>
    <s v="No"/>
    <s v="Debit Card"/>
    <s v="Express"/>
    <s v="No"/>
    <s v="No"/>
    <x v="6"/>
    <s v="Credit Card"/>
    <s v="Annually"/>
  </r>
  <r>
    <x v="3376"/>
    <x v="40"/>
    <x v="1"/>
    <x v="19"/>
    <s v="Accessories"/>
    <n v="46"/>
    <x v="31"/>
    <s v="M"/>
    <s v="Green"/>
    <x v="0"/>
    <x v="7"/>
    <s v="No"/>
    <s v="Credit Card"/>
    <s v="Store Pickup"/>
    <s v="No"/>
    <s v="No"/>
    <x v="37"/>
    <s v="Cash"/>
    <s v="Quarterly"/>
  </r>
  <r>
    <x v="3377"/>
    <x v="43"/>
    <x v="1"/>
    <x v="5"/>
    <s v="Clothing"/>
    <n v="32"/>
    <x v="0"/>
    <s v="M"/>
    <s v="Yellow"/>
    <x v="0"/>
    <x v="12"/>
    <s v="No"/>
    <s v="Bank Transfer"/>
    <s v="Next Day Air"/>
    <s v="No"/>
    <s v="No"/>
    <x v="27"/>
    <s v="PayPal"/>
    <s v="Fortnightly"/>
  </r>
  <r>
    <x v="3378"/>
    <x v="34"/>
    <x v="1"/>
    <x v="6"/>
    <s v="Clothing"/>
    <n v="75"/>
    <x v="46"/>
    <s v="L"/>
    <s v="Gold"/>
    <x v="3"/>
    <x v="9"/>
    <s v="No"/>
    <s v="PayPal"/>
    <s v="Next Day Air"/>
    <s v="No"/>
    <s v="No"/>
    <x v="49"/>
    <s v="Cash"/>
    <s v="Quarterly"/>
  </r>
  <r>
    <x v="3379"/>
    <x v="12"/>
    <x v="1"/>
    <x v="8"/>
    <s v="Accessories"/>
    <n v="51"/>
    <x v="30"/>
    <s v="L"/>
    <s v="Turquoise"/>
    <x v="2"/>
    <x v="16"/>
    <s v="No"/>
    <s v="Debit Card"/>
    <s v="Store Pickup"/>
    <s v="No"/>
    <s v="No"/>
    <x v="19"/>
    <s v="Cash"/>
    <s v="Weekly"/>
  </r>
  <r>
    <x v="3380"/>
    <x v="38"/>
    <x v="1"/>
    <x v="10"/>
    <s v="Clothing"/>
    <n v="52"/>
    <x v="25"/>
    <s v="L"/>
    <s v="Blue"/>
    <x v="2"/>
    <x v="22"/>
    <s v="No"/>
    <s v="PayPal"/>
    <s v="Standard"/>
    <s v="No"/>
    <s v="No"/>
    <x v="49"/>
    <s v="PayPal"/>
    <s v="Every 3 Months"/>
  </r>
  <r>
    <x v="3381"/>
    <x v="9"/>
    <x v="1"/>
    <x v="19"/>
    <s v="Accessories"/>
    <n v="66"/>
    <x v="46"/>
    <s v="L"/>
    <s v="Turquoise"/>
    <x v="0"/>
    <x v="10"/>
    <s v="No"/>
    <s v="Bank Transfer"/>
    <s v="Standard"/>
    <s v="No"/>
    <s v="No"/>
    <x v="46"/>
    <s v="Credit Card"/>
    <s v="Quarterly"/>
  </r>
  <r>
    <x v="3382"/>
    <x v="50"/>
    <x v="1"/>
    <x v="1"/>
    <s v="Clothing"/>
    <n v="35"/>
    <x v="43"/>
    <s v="M"/>
    <s v="Maroon"/>
    <x v="1"/>
    <x v="11"/>
    <s v="No"/>
    <s v="Bank Transfer"/>
    <s v="Express"/>
    <s v="No"/>
    <s v="No"/>
    <x v="1"/>
    <s v="Bank Transfer"/>
    <s v="Weekly"/>
  </r>
  <r>
    <x v="3383"/>
    <x v="7"/>
    <x v="1"/>
    <x v="7"/>
    <s v="Outerwear"/>
    <n v="43"/>
    <x v="12"/>
    <s v="M"/>
    <s v="Pink"/>
    <x v="3"/>
    <x v="5"/>
    <s v="No"/>
    <s v="Credit Card"/>
    <s v="Next Day Air"/>
    <s v="No"/>
    <s v="No"/>
    <x v="30"/>
    <s v="Venmo"/>
    <s v="Bi-Weekly"/>
  </r>
  <r>
    <x v="3384"/>
    <x v="31"/>
    <x v="1"/>
    <x v="15"/>
    <s v="Clothing"/>
    <n v="24"/>
    <x v="46"/>
    <s v="L"/>
    <s v="Maroon"/>
    <x v="2"/>
    <x v="22"/>
    <s v="No"/>
    <s v="Credit Card"/>
    <s v="Free Shipping"/>
    <s v="No"/>
    <s v="No"/>
    <x v="44"/>
    <s v="Venmo"/>
    <s v="Quarterly"/>
  </r>
  <r>
    <x v="3385"/>
    <x v="46"/>
    <x v="1"/>
    <x v="16"/>
    <s v="Accessories"/>
    <n v="83"/>
    <x v="3"/>
    <s v="M"/>
    <s v="Olive"/>
    <x v="0"/>
    <x v="11"/>
    <s v="No"/>
    <s v="PayPal"/>
    <s v="Standard"/>
    <s v="No"/>
    <s v="No"/>
    <x v="20"/>
    <s v="Credit Card"/>
    <s v="Every 3 Months"/>
  </r>
  <r>
    <x v="3386"/>
    <x v="50"/>
    <x v="1"/>
    <x v="17"/>
    <s v="Clothing"/>
    <n v="62"/>
    <x v="49"/>
    <s v="M"/>
    <s v="Lavender"/>
    <x v="3"/>
    <x v="5"/>
    <s v="No"/>
    <s v="Debit Card"/>
    <s v="2-Day Shipping"/>
    <s v="No"/>
    <s v="No"/>
    <x v="13"/>
    <s v="Cash"/>
    <s v="Quarterly"/>
  </r>
  <r>
    <x v="3387"/>
    <x v="10"/>
    <x v="1"/>
    <x v="13"/>
    <s v="Clothing"/>
    <n v="78"/>
    <x v="32"/>
    <s v="S"/>
    <s v="Pink"/>
    <x v="1"/>
    <x v="23"/>
    <s v="No"/>
    <s v="Venmo"/>
    <s v="2-Day Shipping"/>
    <s v="No"/>
    <s v="No"/>
    <x v="1"/>
    <s v="Credit Card"/>
    <s v="Bi-Weekly"/>
  </r>
  <r>
    <x v="3388"/>
    <x v="25"/>
    <x v="1"/>
    <x v="1"/>
    <s v="Clothing"/>
    <n v="61"/>
    <x v="45"/>
    <s v="M"/>
    <s v="Cyan"/>
    <x v="1"/>
    <x v="9"/>
    <s v="No"/>
    <s v="Venmo"/>
    <s v="Store Pickup"/>
    <s v="No"/>
    <s v="No"/>
    <x v="33"/>
    <s v="Credit Card"/>
    <s v="Weekly"/>
  </r>
  <r>
    <x v="3389"/>
    <x v="21"/>
    <x v="1"/>
    <x v="13"/>
    <s v="Clothing"/>
    <n v="57"/>
    <x v="17"/>
    <s v="L"/>
    <s v="Maroon"/>
    <x v="3"/>
    <x v="22"/>
    <s v="No"/>
    <s v="Credit Card"/>
    <s v="Free Shipping"/>
    <s v="No"/>
    <s v="No"/>
    <x v="30"/>
    <s v="Venmo"/>
    <s v="Annually"/>
  </r>
  <r>
    <x v="3390"/>
    <x v="45"/>
    <x v="1"/>
    <x v="20"/>
    <s v="Clothing"/>
    <n v="70"/>
    <x v="4"/>
    <s v="S"/>
    <s v="Red"/>
    <x v="2"/>
    <x v="21"/>
    <s v="No"/>
    <s v="Credit Card"/>
    <s v="Next Day Air"/>
    <s v="No"/>
    <s v="No"/>
    <x v="25"/>
    <s v="PayPal"/>
    <s v="Annually"/>
  </r>
  <r>
    <x v="3391"/>
    <x v="36"/>
    <x v="1"/>
    <x v="15"/>
    <s v="Clothing"/>
    <n v="57"/>
    <x v="6"/>
    <s v="M"/>
    <s v="Silver"/>
    <x v="3"/>
    <x v="18"/>
    <s v="No"/>
    <s v="Cash"/>
    <s v="2-Day Shipping"/>
    <s v="No"/>
    <s v="No"/>
    <x v="49"/>
    <s v="Debit Card"/>
    <s v="Every 3 Months"/>
  </r>
  <r>
    <x v="3392"/>
    <x v="10"/>
    <x v="1"/>
    <x v="18"/>
    <s v="Accessories"/>
    <n v="74"/>
    <x v="32"/>
    <s v="XL"/>
    <s v="Blue"/>
    <x v="0"/>
    <x v="14"/>
    <s v="No"/>
    <s v="Credit Card"/>
    <s v="Free Shipping"/>
    <s v="No"/>
    <s v="No"/>
    <x v="49"/>
    <s v="Venmo"/>
    <s v="Bi-Weekly"/>
  </r>
  <r>
    <x v="3393"/>
    <x v="52"/>
    <x v="1"/>
    <x v="10"/>
    <s v="Clothing"/>
    <n v="90"/>
    <x v="28"/>
    <s v="M"/>
    <s v="Gold"/>
    <x v="3"/>
    <x v="0"/>
    <s v="No"/>
    <s v="PayPal"/>
    <s v="Next Day Air"/>
    <s v="No"/>
    <s v="No"/>
    <x v="16"/>
    <s v="Debit Card"/>
    <s v="Monthly"/>
  </r>
  <r>
    <x v="3394"/>
    <x v="18"/>
    <x v="1"/>
    <x v="3"/>
    <s v="Footwear"/>
    <n v="98"/>
    <x v="34"/>
    <s v="S"/>
    <s v="Yellow"/>
    <x v="1"/>
    <x v="19"/>
    <s v="No"/>
    <s v="Cash"/>
    <s v="Store Pickup"/>
    <s v="No"/>
    <s v="No"/>
    <x v="44"/>
    <s v="PayPal"/>
    <s v="Annually"/>
  </r>
  <r>
    <x v="3395"/>
    <x v="42"/>
    <x v="1"/>
    <x v="10"/>
    <s v="Clothing"/>
    <n v="43"/>
    <x v="24"/>
    <s v="M"/>
    <s v="Silver"/>
    <x v="0"/>
    <x v="0"/>
    <s v="No"/>
    <s v="Debit Card"/>
    <s v="Free Shipping"/>
    <s v="No"/>
    <s v="No"/>
    <x v="28"/>
    <s v="Debit Card"/>
    <s v="Every 3 Months"/>
  </r>
  <r>
    <x v="3396"/>
    <x v="26"/>
    <x v="1"/>
    <x v="13"/>
    <s v="Clothing"/>
    <n v="37"/>
    <x v="30"/>
    <s v="XL"/>
    <s v="Black"/>
    <x v="0"/>
    <x v="16"/>
    <s v="No"/>
    <s v="PayPal"/>
    <s v="Next Day Air"/>
    <s v="No"/>
    <s v="No"/>
    <x v="36"/>
    <s v="PayPal"/>
    <s v="Quarterly"/>
  </r>
  <r>
    <x v="3397"/>
    <x v="1"/>
    <x v="1"/>
    <x v="0"/>
    <s v="Clothing"/>
    <n v="38"/>
    <x v="32"/>
    <s v="L"/>
    <s v="Yellow"/>
    <x v="2"/>
    <x v="2"/>
    <s v="No"/>
    <s v="Bank Transfer"/>
    <s v="Standard"/>
    <s v="No"/>
    <s v="No"/>
    <x v="21"/>
    <s v="Bank Transfer"/>
    <s v="Bi-Weekly"/>
  </r>
  <r>
    <x v="3398"/>
    <x v="22"/>
    <x v="1"/>
    <x v="2"/>
    <s v="Clothing"/>
    <n v="60"/>
    <x v="6"/>
    <s v="L"/>
    <s v="Pink"/>
    <x v="0"/>
    <x v="22"/>
    <s v="No"/>
    <s v="Cash"/>
    <s v="Standard"/>
    <s v="No"/>
    <s v="No"/>
    <x v="12"/>
    <s v="Cash"/>
    <s v="Fortnightly"/>
  </r>
  <r>
    <x v="3399"/>
    <x v="37"/>
    <x v="1"/>
    <x v="13"/>
    <s v="Clothing"/>
    <n v="55"/>
    <x v="6"/>
    <s v="XL"/>
    <s v="Yellow"/>
    <x v="0"/>
    <x v="13"/>
    <s v="No"/>
    <s v="Debit Card"/>
    <s v="Standard"/>
    <s v="No"/>
    <s v="No"/>
    <x v="13"/>
    <s v="Debit Card"/>
    <s v="Annually"/>
  </r>
  <r>
    <x v="3400"/>
    <x v="31"/>
    <x v="1"/>
    <x v="12"/>
    <s v="Accessories"/>
    <n v="51"/>
    <x v="22"/>
    <s v="M"/>
    <s v="Lavender"/>
    <x v="3"/>
    <x v="6"/>
    <s v="No"/>
    <s v="Debit Card"/>
    <s v="Free Shipping"/>
    <s v="No"/>
    <s v="No"/>
    <x v="27"/>
    <s v="Venmo"/>
    <s v="Fortnightly"/>
  </r>
  <r>
    <x v="3401"/>
    <x v="42"/>
    <x v="1"/>
    <x v="21"/>
    <s v="Accessories"/>
    <n v="71"/>
    <x v="22"/>
    <s v="L"/>
    <s v="Peach"/>
    <x v="0"/>
    <x v="23"/>
    <s v="No"/>
    <s v="Venmo"/>
    <s v="Standard"/>
    <s v="No"/>
    <s v="No"/>
    <x v="30"/>
    <s v="Credit Card"/>
    <s v="Weekly"/>
  </r>
  <r>
    <x v="3402"/>
    <x v="40"/>
    <x v="1"/>
    <x v="15"/>
    <s v="Clothing"/>
    <n v="61"/>
    <x v="7"/>
    <s v="M"/>
    <s v="Black"/>
    <x v="1"/>
    <x v="14"/>
    <s v="No"/>
    <s v="Venmo"/>
    <s v="2-Day Shipping"/>
    <s v="No"/>
    <s v="No"/>
    <x v="47"/>
    <s v="PayPal"/>
    <s v="Every 3 Months"/>
  </r>
  <r>
    <x v="3403"/>
    <x v="11"/>
    <x v="1"/>
    <x v="23"/>
    <s v="Footwear"/>
    <n v="65"/>
    <x v="26"/>
    <s v="M"/>
    <s v="Olive"/>
    <x v="2"/>
    <x v="20"/>
    <s v="No"/>
    <s v="Credit Card"/>
    <s v="Standard"/>
    <s v="No"/>
    <s v="No"/>
    <x v="43"/>
    <s v="Cash"/>
    <s v="Bi-Weekly"/>
  </r>
  <r>
    <x v="3404"/>
    <x v="28"/>
    <x v="1"/>
    <x v="24"/>
    <s v="Accessories"/>
    <n v="34"/>
    <x v="36"/>
    <s v="L"/>
    <s v="Olive"/>
    <x v="3"/>
    <x v="20"/>
    <s v="No"/>
    <s v="Cash"/>
    <s v="2-Day Shipping"/>
    <s v="No"/>
    <s v="No"/>
    <x v="11"/>
    <s v="Credit Card"/>
    <s v="Annually"/>
  </r>
  <r>
    <x v="3405"/>
    <x v="48"/>
    <x v="1"/>
    <x v="0"/>
    <s v="Clothing"/>
    <n v="87"/>
    <x v="47"/>
    <s v="M"/>
    <s v="White"/>
    <x v="2"/>
    <x v="19"/>
    <s v="No"/>
    <s v="Venmo"/>
    <s v="Store Pickup"/>
    <s v="No"/>
    <s v="No"/>
    <x v="39"/>
    <s v="Bank Transfer"/>
    <s v="Bi-Weekly"/>
  </r>
  <r>
    <x v="3406"/>
    <x v="9"/>
    <x v="1"/>
    <x v="1"/>
    <s v="Clothing"/>
    <n v="79"/>
    <x v="43"/>
    <s v="M"/>
    <s v="Red"/>
    <x v="1"/>
    <x v="17"/>
    <s v="No"/>
    <s v="Venmo"/>
    <s v="Store Pickup"/>
    <s v="No"/>
    <s v="No"/>
    <x v="37"/>
    <s v="Venmo"/>
    <s v="Quarterly"/>
  </r>
  <r>
    <x v="3407"/>
    <x v="5"/>
    <x v="1"/>
    <x v="10"/>
    <s v="Clothing"/>
    <n v="46"/>
    <x v="15"/>
    <s v="S"/>
    <s v="Purple"/>
    <x v="1"/>
    <x v="5"/>
    <s v="No"/>
    <s v="Bank Transfer"/>
    <s v="Store Pickup"/>
    <s v="No"/>
    <s v="No"/>
    <x v="41"/>
    <s v="Cash"/>
    <s v="Quarterly"/>
  </r>
  <r>
    <x v="3408"/>
    <x v="39"/>
    <x v="1"/>
    <x v="20"/>
    <s v="Clothing"/>
    <n v="72"/>
    <x v="6"/>
    <s v="L"/>
    <s v="Purple"/>
    <x v="2"/>
    <x v="14"/>
    <s v="No"/>
    <s v="PayPal"/>
    <s v="Standard"/>
    <s v="No"/>
    <s v="No"/>
    <x v="47"/>
    <s v="Bank Transfer"/>
    <s v="Annually"/>
  </r>
  <r>
    <x v="3409"/>
    <x v="41"/>
    <x v="1"/>
    <x v="5"/>
    <s v="Clothing"/>
    <n v="93"/>
    <x v="46"/>
    <s v="M"/>
    <s v="Teal"/>
    <x v="2"/>
    <x v="4"/>
    <s v="No"/>
    <s v="PayPal"/>
    <s v="Next Day Air"/>
    <s v="No"/>
    <s v="No"/>
    <x v="35"/>
    <s v="Credit Card"/>
    <s v="Every 3 Months"/>
  </r>
  <r>
    <x v="3410"/>
    <x v="2"/>
    <x v="1"/>
    <x v="3"/>
    <s v="Footwear"/>
    <n v="76"/>
    <x v="31"/>
    <s v="L"/>
    <s v="Teal"/>
    <x v="2"/>
    <x v="24"/>
    <s v="No"/>
    <s v="PayPal"/>
    <s v="Free Shipping"/>
    <s v="No"/>
    <s v="No"/>
    <x v="25"/>
    <s v="Bank Transfer"/>
    <s v="Bi-Weekly"/>
  </r>
  <r>
    <x v="3411"/>
    <x v="26"/>
    <x v="1"/>
    <x v="9"/>
    <s v="Footwear"/>
    <n v="56"/>
    <x v="14"/>
    <s v="L"/>
    <s v="Gray"/>
    <x v="0"/>
    <x v="8"/>
    <s v="No"/>
    <s v="Venmo"/>
    <s v="2-Day Shipping"/>
    <s v="No"/>
    <s v="No"/>
    <x v="24"/>
    <s v="Cash"/>
    <s v="Weekly"/>
  </r>
  <r>
    <x v="3412"/>
    <x v="12"/>
    <x v="1"/>
    <x v="3"/>
    <s v="Footwear"/>
    <n v="83"/>
    <x v="27"/>
    <s v="M"/>
    <s v="Magenta"/>
    <x v="3"/>
    <x v="22"/>
    <s v="No"/>
    <s v="Credit Card"/>
    <s v="Store Pickup"/>
    <s v="No"/>
    <s v="No"/>
    <x v="4"/>
    <s v="Venmo"/>
    <s v="Quarterly"/>
  </r>
  <r>
    <x v="3413"/>
    <x v="50"/>
    <x v="1"/>
    <x v="24"/>
    <s v="Accessories"/>
    <n v="90"/>
    <x v="12"/>
    <s v="XL"/>
    <s v="Black"/>
    <x v="0"/>
    <x v="25"/>
    <s v="No"/>
    <s v="Cash"/>
    <s v="Express"/>
    <s v="No"/>
    <s v="No"/>
    <x v="20"/>
    <s v="PayPal"/>
    <s v="Bi-Weekly"/>
  </r>
  <r>
    <x v="3414"/>
    <x v="7"/>
    <x v="1"/>
    <x v="23"/>
    <s v="Footwear"/>
    <n v="94"/>
    <x v="39"/>
    <s v="M"/>
    <s v="Maroon"/>
    <x v="1"/>
    <x v="8"/>
    <s v="No"/>
    <s v="Venmo"/>
    <s v="Next Day Air"/>
    <s v="No"/>
    <s v="No"/>
    <x v="35"/>
    <s v="Bank Transfer"/>
    <s v="Quarterly"/>
  </r>
  <r>
    <x v="3415"/>
    <x v="21"/>
    <x v="1"/>
    <x v="0"/>
    <s v="Clothing"/>
    <n v="68"/>
    <x v="14"/>
    <s v="M"/>
    <s v="Gold"/>
    <x v="3"/>
    <x v="21"/>
    <s v="No"/>
    <s v="Credit Card"/>
    <s v="2-Day Shipping"/>
    <s v="No"/>
    <s v="No"/>
    <x v="28"/>
    <s v="Bank Transfer"/>
    <s v="Annually"/>
  </r>
  <r>
    <x v="3416"/>
    <x v="15"/>
    <x v="1"/>
    <x v="3"/>
    <s v="Footwear"/>
    <n v="53"/>
    <x v="15"/>
    <s v="M"/>
    <s v="Purple"/>
    <x v="1"/>
    <x v="4"/>
    <s v="No"/>
    <s v="PayPal"/>
    <s v="Store Pickup"/>
    <s v="No"/>
    <s v="No"/>
    <x v="47"/>
    <s v="Bank Transfer"/>
    <s v="Every 3 Months"/>
  </r>
  <r>
    <x v="3417"/>
    <x v="22"/>
    <x v="1"/>
    <x v="7"/>
    <s v="Outerwear"/>
    <n v="35"/>
    <x v="2"/>
    <s v="M"/>
    <s v="Blue"/>
    <x v="2"/>
    <x v="3"/>
    <s v="No"/>
    <s v="PayPal"/>
    <s v="2-Day Shipping"/>
    <s v="No"/>
    <s v="No"/>
    <x v="17"/>
    <s v="Debit Card"/>
    <s v="Fortnightly"/>
  </r>
  <r>
    <x v="3418"/>
    <x v="10"/>
    <x v="1"/>
    <x v="14"/>
    <s v="Outerwear"/>
    <n v="30"/>
    <x v="36"/>
    <s v="M"/>
    <s v="Beige"/>
    <x v="2"/>
    <x v="11"/>
    <s v="No"/>
    <s v="Cash"/>
    <s v="Free Shipping"/>
    <s v="No"/>
    <s v="No"/>
    <x v="31"/>
    <s v="Debit Card"/>
    <s v="Annually"/>
  </r>
  <r>
    <x v="3419"/>
    <x v="51"/>
    <x v="1"/>
    <x v="16"/>
    <s v="Accessories"/>
    <n v="26"/>
    <x v="8"/>
    <s v="L"/>
    <s v="Indigo"/>
    <x v="0"/>
    <x v="0"/>
    <s v="No"/>
    <s v="Venmo"/>
    <s v="Store Pickup"/>
    <s v="No"/>
    <s v="No"/>
    <x v="36"/>
    <s v="Venmo"/>
    <s v="Bi-Weekly"/>
  </r>
  <r>
    <x v="3420"/>
    <x v="1"/>
    <x v="1"/>
    <x v="19"/>
    <s v="Accessories"/>
    <n v="60"/>
    <x v="0"/>
    <s v="M"/>
    <s v="Purple"/>
    <x v="0"/>
    <x v="23"/>
    <s v="No"/>
    <s v="Debit Card"/>
    <s v="Express"/>
    <s v="No"/>
    <s v="No"/>
    <x v="31"/>
    <s v="PayPal"/>
    <s v="Bi-Weekly"/>
  </r>
  <r>
    <x v="3421"/>
    <x v="9"/>
    <x v="1"/>
    <x v="9"/>
    <s v="Footwear"/>
    <n v="30"/>
    <x v="32"/>
    <s v="M"/>
    <s v="Maroon"/>
    <x v="2"/>
    <x v="3"/>
    <s v="No"/>
    <s v="PayPal"/>
    <s v="Free Shipping"/>
    <s v="No"/>
    <s v="No"/>
    <x v="46"/>
    <s v="PayPal"/>
    <s v="Weekly"/>
  </r>
  <r>
    <x v="3422"/>
    <x v="1"/>
    <x v="1"/>
    <x v="7"/>
    <s v="Outerwear"/>
    <n v="91"/>
    <x v="14"/>
    <s v="L"/>
    <s v="Beige"/>
    <x v="0"/>
    <x v="4"/>
    <s v="No"/>
    <s v="Credit Card"/>
    <s v="Next Day Air"/>
    <s v="No"/>
    <s v="No"/>
    <x v="44"/>
    <s v="Venmo"/>
    <s v="Monthly"/>
  </r>
  <r>
    <x v="3423"/>
    <x v="23"/>
    <x v="1"/>
    <x v="23"/>
    <s v="Footwear"/>
    <n v="71"/>
    <x v="2"/>
    <s v="M"/>
    <s v="Brown"/>
    <x v="1"/>
    <x v="22"/>
    <s v="No"/>
    <s v="Venmo"/>
    <s v="Next Day Air"/>
    <s v="No"/>
    <s v="No"/>
    <x v="33"/>
    <s v="PayPal"/>
    <s v="Bi-Weekly"/>
  </r>
  <r>
    <x v="3424"/>
    <x v="23"/>
    <x v="1"/>
    <x v="18"/>
    <s v="Accessories"/>
    <n v="64"/>
    <x v="20"/>
    <s v="L"/>
    <s v="Green"/>
    <x v="2"/>
    <x v="15"/>
    <s v="No"/>
    <s v="Venmo"/>
    <s v="2-Day Shipping"/>
    <s v="No"/>
    <s v="No"/>
    <x v="2"/>
    <s v="Credit Card"/>
    <s v="Monthly"/>
  </r>
  <r>
    <x v="3425"/>
    <x v="21"/>
    <x v="1"/>
    <x v="19"/>
    <s v="Accessories"/>
    <n v="54"/>
    <x v="49"/>
    <s v="M"/>
    <s v="Blue"/>
    <x v="2"/>
    <x v="24"/>
    <s v="No"/>
    <s v="Bank Transfer"/>
    <s v="Next Day Air"/>
    <s v="No"/>
    <s v="No"/>
    <x v="35"/>
    <s v="Debit Card"/>
    <s v="Bi-Weekly"/>
  </r>
  <r>
    <x v="3426"/>
    <x v="36"/>
    <x v="1"/>
    <x v="20"/>
    <s v="Clothing"/>
    <n v="35"/>
    <x v="4"/>
    <s v="XL"/>
    <s v="Magenta"/>
    <x v="3"/>
    <x v="6"/>
    <s v="No"/>
    <s v="PayPal"/>
    <s v="2-Day Shipping"/>
    <s v="No"/>
    <s v="No"/>
    <x v="4"/>
    <s v="Credit Card"/>
    <s v="Annually"/>
  </r>
  <r>
    <x v="3427"/>
    <x v="31"/>
    <x v="1"/>
    <x v="17"/>
    <s v="Clothing"/>
    <n v="38"/>
    <x v="49"/>
    <s v="XL"/>
    <s v="Turquoise"/>
    <x v="0"/>
    <x v="25"/>
    <s v="No"/>
    <s v="Bank Transfer"/>
    <s v="Store Pickup"/>
    <s v="No"/>
    <s v="No"/>
    <x v="12"/>
    <s v="Cash"/>
    <s v="Annually"/>
  </r>
  <r>
    <x v="3428"/>
    <x v="45"/>
    <x v="1"/>
    <x v="16"/>
    <s v="Accessories"/>
    <n v="69"/>
    <x v="47"/>
    <s v="M"/>
    <s v="Gray"/>
    <x v="3"/>
    <x v="25"/>
    <s v="No"/>
    <s v="Debit Card"/>
    <s v="Next Day Air"/>
    <s v="No"/>
    <s v="No"/>
    <x v="41"/>
    <s v="Venmo"/>
    <s v="Monthly"/>
  </r>
  <r>
    <x v="3429"/>
    <x v="7"/>
    <x v="1"/>
    <x v="11"/>
    <s v="Clothing"/>
    <n v="96"/>
    <x v="29"/>
    <s v="S"/>
    <s v="Purple"/>
    <x v="0"/>
    <x v="12"/>
    <s v="No"/>
    <s v="Debit Card"/>
    <s v="Express"/>
    <s v="No"/>
    <s v="No"/>
    <x v="11"/>
    <s v="Debit Card"/>
    <s v="Weekly"/>
  </r>
  <r>
    <x v="3430"/>
    <x v="29"/>
    <x v="1"/>
    <x v="20"/>
    <s v="Clothing"/>
    <n v="73"/>
    <x v="6"/>
    <s v="M"/>
    <s v="Lavender"/>
    <x v="0"/>
    <x v="19"/>
    <s v="No"/>
    <s v="Credit Card"/>
    <s v="Next Day Air"/>
    <s v="No"/>
    <s v="No"/>
    <x v="14"/>
    <s v="Bank Transfer"/>
    <s v="Every 3 Months"/>
  </r>
  <r>
    <x v="3431"/>
    <x v="5"/>
    <x v="1"/>
    <x v="22"/>
    <s v="Accessories"/>
    <n v="49"/>
    <x v="35"/>
    <s v="S"/>
    <s v="Green"/>
    <x v="2"/>
    <x v="19"/>
    <s v="No"/>
    <s v="Cash"/>
    <s v="Express"/>
    <s v="No"/>
    <s v="No"/>
    <x v="41"/>
    <s v="Venmo"/>
    <s v="Annually"/>
  </r>
  <r>
    <x v="3432"/>
    <x v="24"/>
    <x v="1"/>
    <x v="23"/>
    <s v="Footwear"/>
    <n v="44"/>
    <x v="39"/>
    <s v="M"/>
    <s v="Gray"/>
    <x v="2"/>
    <x v="6"/>
    <s v="No"/>
    <s v="Credit Card"/>
    <s v="2-Day Shipping"/>
    <s v="No"/>
    <s v="No"/>
    <x v="15"/>
    <s v="PayPal"/>
    <s v="Every 3 Months"/>
  </r>
  <r>
    <x v="3433"/>
    <x v="46"/>
    <x v="1"/>
    <x v="20"/>
    <s v="Clothing"/>
    <n v="93"/>
    <x v="29"/>
    <s v="M"/>
    <s v="Yellow"/>
    <x v="1"/>
    <x v="9"/>
    <s v="No"/>
    <s v="Cash"/>
    <s v="Free Shipping"/>
    <s v="No"/>
    <s v="No"/>
    <x v="40"/>
    <s v="PayPal"/>
    <s v="Annually"/>
  </r>
  <r>
    <x v="3434"/>
    <x v="18"/>
    <x v="1"/>
    <x v="13"/>
    <s v="Clothing"/>
    <n v="72"/>
    <x v="31"/>
    <s v="S"/>
    <s v="Orange"/>
    <x v="2"/>
    <x v="13"/>
    <s v="No"/>
    <s v="PayPal"/>
    <s v="2-Day Shipping"/>
    <s v="No"/>
    <s v="No"/>
    <x v="49"/>
    <s v="Venmo"/>
    <s v="Fortnightly"/>
  </r>
  <r>
    <x v="3435"/>
    <x v="33"/>
    <x v="1"/>
    <x v="20"/>
    <s v="Clothing"/>
    <n v="91"/>
    <x v="6"/>
    <s v="M"/>
    <s v="Beige"/>
    <x v="2"/>
    <x v="2"/>
    <s v="No"/>
    <s v="Debit Card"/>
    <s v="2-Day Shipping"/>
    <s v="No"/>
    <s v="No"/>
    <x v="16"/>
    <s v="Debit Card"/>
    <s v="Bi-Weekly"/>
  </r>
  <r>
    <x v="3436"/>
    <x v="9"/>
    <x v="1"/>
    <x v="22"/>
    <s v="Accessories"/>
    <n v="83"/>
    <x v="43"/>
    <s v="L"/>
    <s v="Peach"/>
    <x v="0"/>
    <x v="11"/>
    <s v="No"/>
    <s v="Venmo"/>
    <s v="2-Day Shipping"/>
    <s v="No"/>
    <s v="No"/>
    <x v="23"/>
    <s v="Bank Transfer"/>
    <s v="Monthly"/>
  </r>
  <r>
    <x v="3437"/>
    <x v="40"/>
    <x v="1"/>
    <x v="14"/>
    <s v="Outerwear"/>
    <n v="62"/>
    <x v="19"/>
    <s v="S"/>
    <s v="Green"/>
    <x v="0"/>
    <x v="1"/>
    <s v="No"/>
    <s v="Venmo"/>
    <s v="2-Day Shipping"/>
    <s v="No"/>
    <s v="No"/>
    <x v="16"/>
    <s v="PayPal"/>
    <s v="Annually"/>
  </r>
  <r>
    <x v="3438"/>
    <x v="8"/>
    <x v="1"/>
    <x v="5"/>
    <s v="Clothing"/>
    <n v="71"/>
    <x v="0"/>
    <s v="M"/>
    <s v="Violet"/>
    <x v="3"/>
    <x v="21"/>
    <s v="No"/>
    <s v="Debit Card"/>
    <s v="Store Pickup"/>
    <s v="No"/>
    <s v="No"/>
    <x v="42"/>
    <s v="Credit Card"/>
    <s v="Monthly"/>
  </r>
  <r>
    <x v="3439"/>
    <x v="49"/>
    <x v="1"/>
    <x v="24"/>
    <s v="Accessories"/>
    <n v="93"/>
    <x v="37"/>
    <s v="M"/>
    <s v="Gray"/>
    <x v="2"/>
    <x v="9"/>
    <s v="No"/>
    <s v="Cash"/>
    <s v="Express"/>
    <s v="No"/>
    <s v="No"/>
    <x v="29"/>
    <s v="Venmo"/>
    <s v="Quarterly"/>
  </r>
  <r>
    <x v="3440"/>
    <x v="4"/>
    <x v="1"/>
    <x v="8"/>
    <s v="Accessories"/>
    <n v="63"/>
    <x v="33"/>
    <s v="L"/>
    <s v="Magenta"/>
    <x v="3"/>
    <x v="24"/>
    <s v="No"/>
    <s v="Credit Card"/>
    <s v="2-Day Shipping"/>
    <s v="No"/>
    <s v="No"/>
    <x v="1"/>
    <s v="PayPal"/>
    <s v="Weekly"/>
  </r>
  <r>
    <x v="3441"/>
    <x v="14"/>
    <x v="1"/>
    <x v="1"/>
    <s v="Clothing"/>
    <n v="96"/>
    <x v="30"/>
    <s v="XL"/>
    <s v="Charcoal"/>
    <x v="3"/>
    <x v="7"/>
    <s v="No"/>
    <s v="Debit Card"/>
    <s v="Standard"/>
    <s v="No"/>
    <s v="No"/>
    <x v="28"/>
    <s v="Credit Card"/>
    <s v="Annually"/>
  </r>
  <r>
    <x v="3442"/>
    <x v="48"/>
    <x v="1"/>
    <x v="11"/>
    <s v="Clothing"/>
    <n v="78"/>
    <x v="49"/>
    <s v="M"/>
    <s v="Violet"/>
    <x v="1"/>
    <x v="24"/>
    <s v="No"/>
    <s v="Venmo"/>
    <s v="Next Day Air"/>
    <s v="No"/>
    <s v="No"/>
    <x v="45"/>
    <s v="PayPal"/>
    <s v="Weekly"/>
  </r>
  <r>
    <x v="3443"/>
    <x v="36"/>
    <x v="1"/>
    <x v="10"/>
    <s v="Clothing"/>
    <n v="24"/>
    <x v="30"/>
    <s v="L"/>
    <s v="Silver"/>
    <x v="2"/>
    <x v="16"/>
    <s v="No"/>
    <s v="PayPal"/>
    <s v="Free Shipping"/>
    <s v="No"/>
    <s v="No"/>
    <x v="40"/>
    <s v="Cash"/>
    <s v="Bi-Weekly"/>
  </r>
  <r>
    <x v="3444"/>
    <x v="10"/>
    <x v="1"/>
    <x v="13"/>
    <s v="Clothing"/>
    <n v="63"/>
    <x v="3"/>
    <s v="S"/>
    <s v="Green"/>
    <x v="2"/>
    <x v="22"/>
    <s v="No"/>
    <s v="Cash"/>
    <s v="2-Day Shipping"/>
    <s v="No"/>
    <s v="No"/>
    <x v="45"/>
    <s v="Bank Transfer"/>
    <s v="Bi-Weekly"/>
  </r>
  <r>
    <x v="3445"/>
    <x v="32"/>
    <x v="1"/>
    <x v="19"/>
    <s v="Accessories"/>
    <n v="58"/>
    <x v="20"/>
    <s v="M"/>
    <s v="Magenta"/>
    <x v="3"/>
    <x v="8"/>
    <s v="No"/>
    <s v="Venmo"/>
    <s v="Standard"/>
    <s v="No"/>
    <s v="No"/>
    <x v="35"/>
    <s v="Debit Card"/>
    <s v="Annually"/>
  </r>
  <r>
    <x v="3446"/>
    <x v="47"/>
    <x v="1"/>
    <x v="23"/>
    <s v="Footwear"/>
    <n v="55"/>
    <x v="7"/>
    <s v="S"/>
    <s v="Purple"/>
    <x v="1"/>
    <x v="16"/>
    <s v="No"/>
    <s v="Debit Card"/>
    <s v="2-Day Shipping"/>
    <s v="No"/>
    <s v="No"/>
    <x v="41"/>
    <s v="Cash"/>
    <s v="Weekly"/>
  </r>
  <r>
    <x v="3447"/>
    <x v="46"/>
    <x v="1"/>
    <x v="3"/>
    <s v="Footwear"/>
    <n v="58"/>
    <x v="10"/>
    <s v="M"/>
    <s v="Blue"/>
    <x v="3"/>
    <x v="24"/>
    <s v="No"/>
    <s v="Debit Card"/>
    <s v="Express"/>
    <s v="No"/>
    <s v="No"/>
    <x v="35"/>
    <s v="Bank Transfer"/>
    <s v="Bi-Weekly"/>
  </r>
  <r>
    <x v="3448"/>
    <x v="20"/>
    <x v="1"/>
    <x v="7"/>
    <s v="Outerwear"/>
    <n v="28"/>
    <x v="0"/>
    <s v="S"/>
    <s v="Yellow"/>
    <x v="0"/>
    <x v="7"/>
    <s v="No"/>
    <s v="PayPal"/>
    <s v="Express"/>
    <s v="No"/>
    <s v="No"/>
    <x v="18"/>
    <s v="Bank Transfer"/>
    <s v="Fortnightly"/>
  </r>
  <r>
    <x v="3449"/>
    <x v="39"/>
    <x v="1"/>
    <x v="0"/>
    <s v="Clothing"/>
    <n v="37"/>
    <x v="23"/>
    <s v="M"/>
    <s v="Brown"/>
    <x v="1"/>
    <x v="9"/>
    <s v="No"/>
    <s v="PayPal"/>
    <s v="Standard"/>
    <s v="No"/>
    <s v="No"/>
    <x v="31"/>
    <s v="Cash"/>
    <s v="Monthly"/>
  </r>
  <r>
    <x v="3450"/>
    <x v="30"/>
    <x v="1"/>
    <x v="6"/>
    <s v="Clothing"/>
    <n v="78"/>
    <x v="34"/>
    <s v="M"/>
    <s v="Pink"/>
    <x v="1"/>
    <x v="15"/>
    <s v="No"/>
    <s v="PayPal"/>
    <s v="Store Pickup"/>
    <s v="No"/>
    <s v="No"/>
    <x v="4"/>
    <s v="PayPal"/>
    <s v="Monthly"/>
  </r>
  <r>
    <x v="3451"/>
    <x v="45"/>
    <x v="1"/>
    <x v="0"/>
    <s v="Clothing"/>
    <n v="73"/>
    <x v="22"/>
    <s v="XL"/>
    <s v="Silver"/>
    <x v="3"/>
    <x v="21"/>
    <s v="No"/>
    <s v="Bank Transfer"/>
    <s v="Free Shipping"/>
    <s v="No"/>
    <s v="No"/>
    <x v="21"/>
    <s v="Credit Card"/>
    <s v="Annually"/>
  </r>
  <r>
    <x v="3452"/>
    <x v="8"/>
    <x v="1"/>
    <x v="14"/>
    <s v="Outerwear"/>
    <n v="20"/>
    <x v="19"/>
    <s v="M"/>
    <s v="Indigo"/>
    <x v="1"/>
    <x v="18"/>
    <s v="No"/>
    <s v="Credit Card"/>
    <s v="Next Day Air"/>
    <s v="No"/>
    <s v="No"/>
    <x v="35"/>
    <s v="Venmo"/>
    <s v="Fortnightly"/>
  </r>
  <r>
    <x v="3453"/>
    <x v="18"/>
    <x v="1"/>
    <x v="5"/>
    <s v="Clothing"/>
    <n v="60"/>
    <x v="15"/>
    <s v="L"/>
    <s v="Pink"/>
    <x v="0"/>
    <x v="24"/>
    <s v="No"/>
    <s v="Venmo"/>
    <s v="Standard"/>
    <s v="No"/>
    <s v="No"/>
    <x v="26"/>
    <s v="Venmo"/>
    <s v="Bi-Weekly"/>
  </r>
  <r>
    <x v="3454"/>
    <x v="0"/>
    <x v="1"/>
    <x v="8"/>
    <s v="Accessories"/>
    <n v="71"/>
    <x v="7"/>
    <s v="S"/>
    <s v="Lavender"/>
    <x v="3"/>
    <x v="12"/>
    <s v="No"/>
    <s v="Cash"/>
    <s v="Store Pickup"/>
    <s v="No"/>
    <s v="No"/>
    <x v="28"/>
    <s v="PayPal"/>
    <s v="Bi-Weekly"/>
  </r>
  <r>
    <x v="3455"/>
    <x v="34"/>
    <x v="1"/>
    <x v="17"/>
    <s v="Clothing"/>
    <n v="89"/>
    <x v="31"/>
    <s v="M"/>
    <s v="Orange"/>
    <x v="3"/>
    <x v="10"/>
    <s v="No"/>
    <s v="Bank Transfer"/>
    <s v="Standard"/>
    <s v="No"/>
    <s v="No"/>
    <x v="21"/>
    <s v="Venmo"/>
    <s v="Annually"/>
  </r>
  <r>
    <x v="3456"/>
    <x v="32"/>
    <x v="1"/>
    <x v="15"/>
    <s v="Clothing"/>
    <n v="53"/>
    <x v="21"/>
    <s v="M"/>
    <s v="Red"/>
    <x v="3"/>
    <x v="12"/>
    <s v="No"/>
    <s v="Bank Transfer"/>
    <s v="Express"/>
    <s v="No"/>
    <s v="No"/>
    <x v="33"/>
    <s v="Venmo"/>
    <s v="Monthly"/>
  </r>
  <r>
    <x v="3457"/>
    <x v="14"/>
    <x v="1"/>
    <x v="16"/>
    <s v="Accessories"/>
    <n v="87"/>
    <x v="33"/>
    <s v="M"/>
    <s v="Gray"/>
    <x v="2"/>
    <x v="21"/>
    <s v="No"/>
    <s v="Bank Transfer"/>
    <s v="Express"/>
    <s v="No"/>
    <s v="No"/>
    <x v="32"/>
    <s v="Cash"/>
    <s v="Fortnightly"/>
  </r>
  <r>
    <x v="3458"/>
    <x v="33"/>
    <x v="1"/>
    <x v="16"/>
    <s v="Accessories"/>
    <n v="37"/>
    <x v="8"/>
    <s v="L"/>
    <s v="Violet"/>
    <x v="1"/>
    <x v="23"/>
    <s v="No"/>
    <s v="PayPal"/>
    <s v="Standard"/>
    <s v="No"/>
    <s v="No"/>
    <x v="37"/>
    <s v="Venmo"/>
    <s v="Quarterly"/>
  </r>
  <r>
    <x v="3459"/>
    <x v="33"/>
    <x v="1"/>
    <x v="15"/>
    <s v="Clothing"/>
    <n v="37"/>
    <x v="31"/>
    <s v="L"/>
    <s v="Green"/>
    <x v="3"/>
    <x v="22"/>
    <s v="No"/>
    <s v="Venmo"/>
    <s v="Express"/>
    <s v="No"/>
    <s v="No"/>
    <x v="33"/>
    <s v="PayPal"/>
    <s v="Annually"/>
  </r>
  <r>
    <x v="3460"/>
    <x v="38"/>
    <x v="1"/>
    <x v="18"/>
    <s v="Accessories"/>
    <n v="78"/>
    <x v="27"/>
    <s v="M"/>
    <s v="Gold"/>
    <x v="1"/>
    <x v="0"/>
    <s v="No"/>
    <s v="Credit Card"/>
    <s v="Express"/>
    <s v="No"/>
    <s v="No"/>
    <x v="36"/>
    <s v="Bank Transfer"/>
    <s v="Bi-Weekly"/>
  </r>
  <r>
    <x v="3461"/>
    <x v="47"/>
    <x v="1"/>
    <x v="9"/>
    <s v="Footwear"/>
    <n v="23"/>
    <x v="5"/>
    <s v="S"/>
    <s v="Maroon"/>
    <x v="1"/>
    <x v="14"/>
    <s v="No"/>
    <s v="Venmo"/>
    <s v="Standard"/>
    <s v="No"/>
    <s v="No"/>
    <x v="39"/>
    <s v="Cash"/>
    <s v="Quarterly"/>
  </r>
  <r>
    <x v="3462"/>
    <x v="42"/>
    <x v="1"/>
    <x v="2"/>
    <s v="Clothing"/>
    <n v="73"/>
    <x v="49"/>
    <s v="L"/>
    <s v="Olive"/>
    <x v="1"/>
    <x v="9"/>
    <s v="No"/>
    <s v="Bank Transfer"/>
    <s v="Standard"/>
    <s v="No"/>
    <s v="No"/>
    <x v="11"/>
    <s v="Credit Card"/>
    <s v="Every 3 Months"/>
  </r>
  <r>
    <x v="3463"/>
    <x v="7"/>
    <x v="1"/>
    <x v="16"/>
    <s v="Accessories"/>
    <n v="27"/>
    <x v="1"/>
    <s v="M"/>
    <s v="Yellow"/>
    <x v="3"/>
    <x v="11"/>
    <s v="No"/>
    <s v="Debit Card"/>
    <s v="2-Day Shipping"/>
    <s v="No"/>
    <s v="No"/>
    <x v="24"/>
    <s v="PayPal"/>
    <s v="Fortnightly"/>
  </r>
  <r>
    <x v="3464"/>
    <x v="24"/>
    <x v="1"/>
    <x v="7"/>
    <s v="Outerwear"/>
    <n v="59"/>
    <x v="40"/>
    <s v="S"/>
    <s v="Peach"/>
    <x v="0"/>
    <x v="2"/>
    <s v="No"/>
    <s v="Debit Card"/>
    <s v="Next Day Air"/>
    <s v="No"/>
    <s v="No"/>
    <x v="45"/>
    <s v="PayPal"/>
    <s v="Annually"/>
  </r>
  <r>
    <x v="3465"/>
    <x v="1"/>
    <x v="1"/>
    <x v="21"/>
    <s v="Accessories"/>
    <n v="53"/>
    <x v="44"/>
    <s v="M"/>
    <s v="Gold"/>
    <x v="1"/>
    <x v="23"/>
    <s v="No"/>
    <s v="Bank Transfer"/>
    <s v="Standard"/>
    <s v="No"/>
    <s v="No"/>
    <x v="4"/>
    <s v="Debit Card"/>
    <s v="Weekly"/>
  </r>
  <r>
    <x v="3466"/>
    <x v="34"/>
    <x v="1"/>
    <x v="20"/>
    <s v="Clothing"/>
    <n v="42"/>
    <x v="33"/>
    <s v="S"/>
    <s v="Purple"/>
    <x v="2"/>
    <x v="12"/>
    <s v="No"/>
    <s v="Debit Card"/>
    <s v="Standard"/>
    <s v="No"/>
    <s v="No"/>
    <x v="34"/>
    <s v="Bank Transfer"/>
    <s v="Annually"/>
  </r>
  <r>
    <x v="3467"/>
    <x v="20"/>
    <x v="1"/>
    <x v="18"/>
    <s v="Accessories"/>
    <n v="45"/>
    <x v="21"/>
    <s v="M"/>
    <s v="Charcoal"/>
    <x v="3"/>
    <x v="16"/>
    <s v="No"/>
    <s v="Bank Transfer"/>
    <s v="Next Day Air"/>
    <s v="No"/>
    <s v="No"/>
    <x v="36"/>
    <s v="Credit Card"/>
    <s v="Annually"/>
  </r>
  <r>
    <x v="3468"/>
    <x v="24"/>
    <x v="1"/>
    <x v="12"/>
    <s v="Accessories"/>
    <n v="89"/>
    <x v="31"/>
    <s v="S"/>
    <s v="Indigo"/>
    <x v="0"/>
    <x v="1"/>
    <s v="No"/>
    <s v="Credit Card"/>
    <s v="Standard"/>
    <s v="No"/>
    <s v="No"/>
    <x v="13"/>
    <s v="Debit Card"/>
    <s v="Quarterly"/>
  </r>
  <r>
    <x v="3469"/>
    <x v="24"/>
    <x v="1"/>
    <x v="20"/>
    <s v="Clothing"/>
    <n v="85"/>
    <x v="25"/>
    <s v="L"/>
    <s v="Magenta"/>
    <x v="3"/>
    <x v="13"/>
    <s v="No"/>
    <s v="Bank Transfer"/>
    <s v="Store Pickup"/>
    <s v="No"/>
    <s v="No"/>
    <x v="45"/>
    <s v="Cash"/>
    <s v="Annually"/>
  </r>
  <r>
    <x v="3470"/>
    <x v="1"/>
    <x v="1"/>
    <x v="7"/>
    <s v="Outerwear"/>
    <n v="69"/>
    <x v="8"/>
    <s v="S"/>
    <s v="Olive"/>
    <x v="2"/>
    <x v="9"/>
    <s v="No"/>
    <s v="Cash"/>
    <s v="Free Shipping"/>
    <s v="No"/>
    <s v="No"/>
    <x v="4"/>
    <s v="Cash"/>
    <s v="Bi-Weekly"/>
  </r>
  <r>
    <x v="3471"/>
    <x v="49"/>
    <x v="1"/>
    <x v="3"/>
    <s v="Footwear"/>
    <n v="66"/>
    <x v="17"/>
    <s v="S"/>
    <s v="Blue"/>
    <x v="1"/>
    <x v="0"/>
    <s v="No"/>
    <s v="Cash"/>
    <s v="Store Pickup"/>
    <s v="No"/>
    <s v="No"/>
    <x v="4"/>
    <s v="Cash"/>
    <s v="Bi-Weekly"/>
  </r>
  <r>
    <x v="3472"/>
    <x v="18"/>
    <x v="1"/>
    <x v="0"/>
    <s v="Clothing"/>
    <n v="42"/>
    <x v="42"/>
    <s v="S"/>
    <s v="White"/>
    <x v="2"/>
    <x v="17"/>
    <s v="No"/>
    <s v="Bank Transfer"/>
    <s v="Free Shipping"/>
    <s v="No"/>
    <s v="No"/>
    <x v="28"/>
    <s v="Debit Card"/>
    <s v="Weekly"/>
  </r>
  <r>
    <x v="3473"/>
    <x v="6"/>
    <x v="1"/>
    <x v="10"/>
    <s v="Clothing"/>
    <n v="40"/>
    <x v="23"/>
    <s v="M"/>
    <s v="Cyan"/>
    <x v="1"/>
    <x v="25"/>
    <s v="No"/>
    <s v="Credit Card"/>
    <s v="Express"/>
    <s v="No"/>
    <s v="No"/>
    <x v="47"/>
    <s v="Cash"/>
    <s v="Weekly"/>
  </r>
  <r>
    <x v="3474"/>
    <x v="38"/>
    <x v="1"/>
    <x v="13"/>
    <s v="Clothing"/>
    <n v="82"/>
    <x v="1"/>
    <s v="M"/>
    <s v="Cyan"/>
    <x v="0"/>
    <x v="14"/>
    <s v="No"/>
    <s v="PayPal"/>
    <s v="Store Pickup"/>
    <s v="No"/>
    <s v="No"/>
    <x v="27"/>
    <s v="Venmo"/>
    <s v="Monthly"/>
  </r>
  <r>
    <x v="3475"/>
    <x v="39"/>
    <x v="1"/>
    <x v="4"/>
    <s v="Footwear"/>
    <n v="88"/>
    <x v="36"/>
    <s v="M"/>
    <s v="Orange"/>
    <x v="1"/>
    <x v="14"/>
    <s v="No"/>
    <s v="Debit Card"/>
    <s v="Express"/>
    <s v="No"/>
    <s v="No"/>
    <x v="44"/>
    <s v="Cash"/>
    <s v="Quarterly"/>
  </r>
  <r>
    <x v="3476"/>
    <x v="33"/>
    <x v="1"/>
    <x v="23"/>
    <s v="Footwear"/>
    <n v="99"/>
    <x v="36"/>
    <s v="XL"/>
    <s v="Orange"/>
    <x v="2"/>
    <x v="4"/>
    <s v="No"/>
    <s v="Credit Card"/>
    <s v="Free Shipping"/>
    <s v="No"/>
    <s v="No"/>
    <x v="47"/>
    <s v="Cash"/>
    <s v="Weekly"/>
  </r>
  <r>
    <x v="3477"/>
    <x v="10"/>
    <x v="1"/>
    <x v="8"/>
    <s v="Accessories"/>
    <n v="85"/>
    <x v="0"/>
    <s v="S"/>
    <s v="Teal"/>
    <x v="1"/>
    <x v="22"/>
    <s v="No"/>
    <s v="PayPal"/>
    <s v="Store Pickup"/>
    <s v="No"/>
    <s v="No"/>
    <x v="25"/>
    <s v="Debit Card"/>
    <s v="Bi-Weekly"/>
  </r>
  <r>
    <x v="3478"/>
    <x v="24"/>
    <x v="1"/>
    <x v="8"/>
    <s v="Accessories"/>
    <n v="57"/>
    <x v="28"/>
    <s v="M"/>
    <s v="Magenta"/>
    <x v="3"/>
    <x v="12"/>
    <s v="No"/>
    <s v="PayPal"/>
    <s v="Store Pickup"/>
    <s v="No"/>
    <s v="No"/>
    <x v="38"/>
    <s v="PayPal"/>
    <s v="Quarterly"/>
  </r>
  <r>
    <x v="3479"/>
    <x v="5"/>
    <x v="1"/>
    <x v="1"/>
    <s v="Clothing"/>
    <n v="56"/>
    <x v="14"/>
    <s v="S"/>
    <s v="Orange"/>
    <x v="2"/>
    <x v="8"/>
    <s v="No"/>
    <s v="PayPal"/>
    <s v="Standard"/>
    <s v="No"/>
    <s v="No"/>
    <x v="23"/>
    <s v="Cash"/>
    <s v="Monthly"/>
  </r>
  <r>
    <x v="3480"/>
    <x v="3"/>
    <x v="1"/>
    <x v="3"/>
    <s v="Footwear"/>
    <n v="79"/>
    <x v="13"/>
    <s v="L"/>
    <s v="Peach"/>
    <x v="0"/>
    <x v="1"/>
    <s v="No"/>
    <s v="Cash"/>
    <s v="Free Shipping"/>
    <s v="No"/>
    <s v="No"/>
    <x v="24"/>
    <s v="PayPal"/>
    <s v="Monthly"/>
  </r>
  <r>
    <x v="3481"/>
    <x v="16"/>
    <x v="1"/>
    <x v="20"/>
    <s v="Clothing"/>
    <n v="67"/>
    <x v="31"/>
    <s v="S"/>
    <s v="Maroon"/>
    <x v="2"/>
    <x v="23"/>
    <s v="No"/>
    <s v="Credit Card"/>
    <s v="Store Pickup"/>
    <s v="No"/>
    <s v="No"/>
    <x v="23"/>
    <s v="Debit Card"/>
    <s v="Bi-Weekly"/>
  </r>
  <r>
    <x v="3482"/>
    <x v="17"/>
    <x v="1"/>
    <x v="24"/>
    <s v="Accessories"/>
    <n v="61"/>
    <x v="11"/>
    <s v="M"/>
    <s v="Gold"/>
    <x v="0"/>
    <x v="20"/>
    <s v="No"/>
    <s v="Venmo"/>
    <s v="Next Day Air"/>
    <s v="No"/>
    <s v="No"/>
    <x v="31"/>
    <s v="Debit Card"/>
    <s v="Weekly"/>
  </r>
  <r>
    <x v="3483"/>
    <x v="1"/>
    <x v="1"/>
    <x v="15"/>
    <s v="Clothing"/>
    <n v="37"/>
    <x v="21"/>
    <s v="L"/>
    <s v="White"/>
    <x v="0"/>
    <x v="20"/>
    <s v="No"/>
    <s v="Venmo"/>
    <s v="Express"/>
    <s v="No"/>
    <s v="No"/>
    <x v="33"/>
    <s v="Credit Card"/>
    <s v="Every 3 Months"/>
  </r>
  <r>
    <x v="3484"/>
    <x v="42"/>
    <x v="1"/>
    <x v="10"/>
    <s v="Clothing"/>
    <n v="75"/>
    <x v="26"/>
    <s v="L"/>
    <s v="Gray"/>
    <x v="3"/>
    <x v="19"/>
    <s v="No"/>
    <s v="Debit Card"/>
    <s v="Free Shipping"/>
    <s v="No"/>
    <s v="No"/>
    <x v="21"/>
    <s v="Credit Card"/>
    <s v="Bi-Weekly"/>
  </r>
  <r>
    <x v="3485"/>
    <x v="2"/>
    <x v="1"/>
    <x v="5"/>
    <s v="Clothing"/>
    <n v="21"/>
    <x v="2"/>
    <s v="XL"/>
    <s v="Brown"/>
    <x v="0"/>
    <x v="23"/>
    <s v="No"/>
    <s v="Debit Card"/>
    <s v="Standard"/>
    <s v="No"/>
    <s v="No"/>
    <x v="2"/>
    <s v="Debit Card"/>
    <s v="Fortnightly"/>
  </r>
  <r>
    <x v="3486"/>
    <x v="47"/>
    <x v="1"/>
    <x v="6"/>
    <s v="Clothing"/>
    <n v="89"/>
    <x v="17"/>
    <s v="L"/>
    <s v="Charcoal"/>
    <x v="0"/>
    <x v="8"/>
    <s v="No"/>
    <s v="Debit Card"/>
    <s v="Standard"/>
    <s v="No"/>
    <s v="No"/>
    <x v="49"/>
    <s v="PayPal"/>
    <s v="Weekly"/>
  </r>
  <r>
    <x v="3487"/>
    <x v="15"/>
    <x v="1"/>
    <x v="3"/>
    <s v="Footwear"/>
    <n v="24"/>
    <x v="8"/>
    <s v="L"/>
    <s v="Beige"/>
    <x v="3"/>
    <x v="3"/>
    <s v="No"/>
    <s v="Debit Card"/>
    <s v="Store Pickup"/>
    <s v="No"/>
    <s v="No"/>
    <x v="30"/>
    <s v="Bank Transfer"/>
    <s v="Annually"/>
  </r>
  <r>
    <x v="3488"/>
    <x v="46"/>
    <x v="1"/>
    <x v="1"/>
    <s v="Clothing"/>
    <n v="27"/>
    <x v="12"/>
    <s v="XL"/>
    <s v="Teal"/>
    <x v="1"/>
    <x v="8"/>
    <s v="No"/>
    <s v="Cash"/>
    <s v="Store Pickup"/>
    <s v="No"/>
    <s v="No"/>
    <x v="22"/>
    <s v="Cash"/>
    <s v="Quarterly"/>
  </r>
  <r>
    <x v="3489"/>
    <x v="39"/>
    <x v="1"/>
    <x v="10"/>
    <s v="Clothing"/>
    <n v="26"/>
    <x v="37"/>
    <s v="L"/>
    <s v="Black"/>
    <x v="2"/>
    <x v="12"/>
    <s v="No"/>
    <s v="Bank Transfer"/>
    <s v="2-Day Shipping"/>
    <s v="No"/>
    <s v="No"/>
    <x v="18"/>
    <s v="PayPal"/>
    <s v="Every 3 Months"/>
  </r>
  <r>
    <x v="3490"/>
    <x v="46"/>
    <x v="1"/>
    <x v="23"/>
    <s v="Footwear"/>
    <n v="82"/>
    <x v="4"/>
    <s v="M"/>
    <s v="Violet"/>
    <x v="1"/>
    <x v="15"/>
    <s v="No"/>
    <s v="Venmo"/>
    <s v="Store Pickup"/>
    <s v="No"/>
    <s v="No"/>
    <x v="34"/>
    <s v="Credit Card"/>
    <s v="Quarterly"/>
  </r>
  <r>
    <x v="3491"/>
    <x v="40"/>
    <x v="1"/>
    <x v="13"/>
    <s v="Clothing"/>
    <n v="28"/>
    <x v="1"/>
    <s v="M"/>
    <s v="Orange"/>
    <x v="0"/>
    <x v="24"/>
    <s v="No"/>
    <s v="Bank Transfer"/>
    <s v="Express"/>
    <s v="No"/>
    <s v="No"/>
    <x v="28"/>
    <s v="Cash"/>
    <s v="Monthly"/>
  </r>
  <r>
    <x v="3492"/>
    <x v="39"/>
    <x v="1"/>
    <x v="24"/>
    <s v="Accessories"/>
    <n v="65"/>
    <x v="45"/>
    <s v="M"/>
    <s v="Turquoise"/>
    <x v="3"/>
    <x v="12"/>
    <s v="No"/>
    <s v="PayPal"/>
    <s v="Standard"/>
    <s v="No"/>
    <s v="No"/>
    <x v="26"/>
    <s v="Bank Transfer"/>
    <s v="Annually"/>
  </r>
  <r>
    <x v="3493"/>
    <x v="39"/>
    <x v="1"/>
    <x v="13"/>
    <s v="Clothing"/>
    <n v="82"/>
    <x v="35"/>
    <s v="XL"/>
    <s v="Black"/>
    <x v="0"/>
    <x v="10"/>
    <s v="No"/>
    <s v="Cash"/>
    <s v="Store Pickup"/>
    <s v="No"/>
    <s v="No"/>
    <x v="31"/>
    <s v="Credit Card"/>
    <s v="Weekly"/>
  </r>
  <r>
    <x v="3494"/>
    <x v="46"/>
    <x v="1"/>
    <x v="18"/>
    <s v="Accessories"/>
    <n v="38"/>
    <x v="47"/>
    <s v="M"/>
    <s v="Silver"/>
    <x v="0"/>
    <x v="1"/>
    <s v="No"/>
    <s v="Credit Card"/>
    <s v="Free Shipping"/>
    <s v="No"/>
    <s v="No"/>
    <x v="23"/>
    <s v="PayPal"/>
    <s v="Quarterly"/>
  </r>
  <r>
    <x v="3495"/>
    <x v="41"/>
    <x v="1"/>
    <x v="6"/>
    <s v="Clothing"/>
    <n v="33"/>
    <x v="42"/>
    <s v="XL"/>
    <s v="Gray"/>
    <x v="1"/>
    <x v="11"/>
    <s v="No"/>
    <s v="Debit Card"/>
    <s v="Free Shipping"/>
    <s v="No"/>
    <s v="No"/>
    <x v="0"/>
    <s v="Cash"/>
    <s v="Weekly"/>
  </r>
  <r>
    <x v="3496"/>
    <x v="31"/>
    <x v="1"/>
    <x v="9"/>
    <s v="Footwear"/>
    <n v="38"/>
    <x v="37"/>
    <s v="M"/>
    <s v="Pink"/>
    <x v="2"/>
    <x v="17"/>
    <s v="No"/>
    <s v="Cash"/>
    <s v="Free Shipping"/>
    <s v="No"/>
    <s v="No"/>
    <x v="17"/>
    <s v="PayPal"/>
    <s v="Monthly"/>
  </r>
  <r>
    <x v="3497"/>
    <x v="25"/>
    <x v="1"/>
    <x v="8"/>
    <s v="Accessories"/>
    <n v="48"/>
    <x v="24"/>
    <s v="M"/>
    <s v="Red"/>
    <x v="1"/>
    <x v="24"/>
    <s v="No"/>
    <s v="PayPal"/>
    <s v="Store Pickup"/>
    <s v="No"/>
    <s v="No"/>
    <x v="20"/>
    <s v="Venmo"/>
    <s v="Every 3 Months"/>
  </r>
  <r>
    <x v="3498"/>
    <x v="36"/>
    <x v="1"/>
    <x v="3"/>
    <s v="Footwear"/>
    <n v="35"/>
    <x v="0"/>
    <s v="M"/>
    <s v="Lavender"/>
    <x v="2"/>
    <x v="22"/>
    <s v="No"/>
    <s v="PayPal"/>
    <s v="Standard"/>
    <s v="No"/>
    <s v="No"/>
    <x v="1"/>
    <s v="Bank Transfer"/>
    <s v="Bi-Weekly"/>
  </r>
  <r>
    <x v="3499"/>
    <x v="40"/>
    <x v="1"/>
    <x v="20"/>
    <s v="Clothing"/>
    <n v="29"/>
    <x v="32"/>
    <s v="L"/>
    <s v="Indigo"/>
    <x v="3"/>
    <x v="21"/>
    <s v="No"/>
    <s v="Bank Transfer"/>
    <s v="Next Day Air"/>
    <s v="No"/>
    <s v="No"/>
    <x v="21"/>
    <s v="PayPal"/>
    <s v="Every 3 Months"/>
  </r>
  <r>
    <x v="3500"/>
    <x v="21"/>
    <x v="1"/>
    <x v="5"/>
    <s v="Clothing"/>
    <n v="48"/>
    <x v="4"/>
    <s v="S"/>
    <s v="Silver"/>
    <x v="3"/>
    <x v="12"/>
    <s v="No"/>
    <s v="Credit Card"/>
    <s v="Next Day Air"/>
    <s v="No"/>
    <s v="No"/>
    <x v="25"/>
    <s v="Debit Card"/>
    <s v="Fortnightly"/>
  </r>
  <r>
    <x v="3501"/>
    <x v="10"/>
    <x v="1"/>
    <x v="9"/>
    <s v="Footwear"/>
    <n v="87"/>
    <x v="43"/>
    <s v="M"/>
    <s v="Silver"/>
    <x v="3"/>
    <x v="6"/>
    <s v="No"/>
    <s v="Bank Transfer"/>
    <s v="Standard"/>
    <s v="No"/>
    <s v="No"/>
    <x v="34"/>
    <s v="Bank Transfer"/>
    <s v="Weekly"/>
  </r>
  <r>
    <x v="3502"/>
    <x v="18"/>
    <x v="1"/>
    <x v="21"/>
    <s v="Accessories"/>
    <n v="62"/>
    <x v="2"/>
    <s v="M"/>
    <s v="Green"/>
    <x v="3"/>
    <x v="10"/>
    <s v="No"/>
    <s v="Bank Transfer"/>
    <s v="Next Day Air"/>
    <s v="No"/>
    <s v="No"/>
    <x v="8"/>
    <s v="Bank Transfer"/>
    <s v="Quarterly"/>
  </r>
  <r>
    <x v="3503"/>
    <x v="18"/>
    <x v="1"/>
    <x v="5"/>
    <s v="Clothing"/>
    <n v="96"/>
    <x v="43"/>
    <s v="M"/>
    <s v="Pink"/>
    <x v="1"/>
    <x v="20"/>
    <s v="No"/>
    <s v="Cash"/>
    <s v="Free Shipping"/>
    <s v="No"/>
    <s v="No"/>
    <x v="30"/>
    <s v="Cash"/>
    <s v="Weekly"/>
  </r>
  <r>
    <x v="3504"/>
    <x v="13"/>
    <x v="1"/>
    <x v="8"/>
    <s v="Accessories"/>
    <n v="41"/>
    <x v="11"/>
    <s v="S"/>
    <s v="Violet"/>
    <x v="3"/>
    <x v="17"/>
    <s v="No"/>
    <s v="Bank Transfer"/>
    <s v="Next Day Air"/>
    <s v="No"/>
    <s v="No"/>
    <x v="16"/>
    <s v="Venmo"/>
    <s v="Monthly"/>
  </r>
  <r>
    <x v="3505"/>
    <x v="39"/>
    <x v="1"/>
    <x v="16"/>
    <s v="Accessories"/>
    <n v="42"/>
    <x v="27"/>
    <s v="L"/>
    <s v="Red"/>
    <x v="0"/>
    <x v="18"/>
    <s v="No"/>
    <s v="Cash"/>
    <s v="2-Day Shipping"/>
    <s v="No"/>
    <s v="No"/>
    <x v="19"/>
    <s v="Bank Transfer"/>
    <s v="Every 3 Months"/>
  </r>
  <r>
    <x v="3506"/>
    <x v="20"/>
    <x v="1"/>
    <x v="5"/>
    <s v="Clothing"/>
    <n v="57"/>
    <x v="26"/>
    <s v="L"/>
    <s v="Olive"/>
    <x v="0"/>
    <x v="18"/>
    <s v="No"/>
    <s v="Venmo"/>
    <s v="2-Day Shipping"/>
    <s v="No"/>
    <s v="No"/>
    <x v="45"/>
    <s v="Cash"/>
    <s v="Fortnightly"/>
  </r>
  <r>
    <x v="3507"/>
    <x v="5"/>
    <x v="1"/>
    <x v="8"/>
    <s v="Accessories"/>
    <n v="65"/>
    <x v="24"/>
    <s v="S"/>
    <s v="Purple"/>
    <x v="1"/>
    <x v="19"/>
    <s v="No"/>
    <s v="Bank Transfer"/>
    <s v="Store Pickup"/>
    <s v="No"/>
    <s v="No"/>
    <x v="42"/>
    <s v="Credit Card"/>
    <s v="Every 3 Months"/>
  </r>
  <r>
    <x v="3508"/>
    <x v="16"/>
    <x v="1"/>
    <x v="13"/>
    <s v="Clothing"/>
    <n v="54"/>
    <x v="38"/>
    <s v="M"/>
    <s v="Gray"/>
    <x v="3"/>
    <x v="10"/>
    <s v="No"/>
    <s v="Venmo"/>
    <s v="Standard"/>
    <s v="No"/>
    <s v="No"/>
    <x v="3"/>
    <s v="Bank Transfer"/>
    <s v="Weekly"/>
  </r>
  <r>
    <x v="3509"/>
    <x v="2"/>
    <x v="1"/>
    <x v="17"/>
    <s v="Clothing"/>
    <n v="22"/>
    <x v="31"/>
    <s v="L"/>
    <s v="Brown"/>
    <x v="0"/>
    <x v="24"/>
    <s v="No"/>
    <s v="Cash"/>
    <s v="Next Day Air"/>
    <s v="No"/>
    <s v="No"/>
    <x v="34"/>
    <s v="Venmo"/>
    <s v="Bi-Weekly"/>
  </r>
  <r>
    <x v="3510"/>
    <x v="34"/>
    <x v="1"/>
    <x v="4"/>
    <s v="Footwear"/>
    <n v="96"/>
    <x v="38"/>
    <s v="S"/>
    <s v="Orange"/>
    <x v="3"/>
    <x v="8"/>
    <s v="No"/>
    <s v="Credit Card"/>
    <s v="2-Day Shipping"/>
    <s v="No"/>
    <s v="No"/>
    <x v="0"/>
    <s v="Venmo"/>
    <s v="Monthly"/>
  </r>
  <r>
    <x v="3511"/>
    <x v="28"/>
    <x v="1"/>
    <x v="16"/>
    <s v="Accessories"/>
    <n v="81"/>
    <x v="16"/>
    <s v="M"/>
    <s v="Blue"/>
    <x v="2"/>
    <x v="20"/>
    <s v="No"/>
    <s v="Venmo"/>
    <s v="2-Day Shipping"/>
    <s v="No"/>
    <s v="No"/>
    <x v="33"/>
    <s v="Credit Card"/>
    <s v="Every 3 Months"/>
  </r>
  <r>
    <x v="3512"/>
    <x v="24"/>
    <x v="1"/>
    <x v="5"/>
    <s v="Clothing"/>
    <n v="46"/>
    <x v="0"/>
    <s v="M"/>
    <s v="White"/>
    <x v="3"/>
    <x v="23"/>
    <s v="No"/>
    <s v="Bank Transfer"/>
    <s v="Free Shipping"/>
    <s v="No"/>
    <s v="No"/>
    <x v="4"/>
    <s v="Debit Card"/>
    <s v="Quarterly"/>
  </r>
  <r>
    <x v="3513"/>
    <x v="11"/>
    <x v="1"/>
    <x v="0"/>
    <s v="Clothing"/>
    <n v="74"/>
    <x v="29"/>
    <s v="XL"/>
    <s v="Charcoal"/>
    <x v="1"/>
    <x v="19"/>
    <s v="No"/>
    <s v="Bank Transfer"/>
    <s v="Store Pickup"/>
    <s v="No"/>
    <s v="No"/>
    <x v="32"/>
    <s v="Credit Card"/>
    <s v="Fortnightly"/>
  </r>
  <r>
    <x v="3514"/>
    <x v="15"/>
    <x v="1"/>
    <x v="4"/>
    <s v="Footwear"/>
    <n v="50"/>
    <x v="42"/>
    <s v="XL"/>
    <s v="Gray"/>
    <x v="0"/>
    <x v="10"/>
    <s v="No"/>
    <s v="Venmo"/>
    <s v="Express"/>
    <s v="No"/>
    <s v="No"/>
    <x v="18"/>
    <s v="Cash"/>
    <s v="Monthly"/>
  </r>
  <r>
    <x v="3515"/>
    <x v="1"/>
    <x v="1"/>
    <x v="10"/>
    <s v="Clothing"/>
    <n v="80"/>
    <x v="45"/>
    <s v="XL"/>
    <s v="Charcoal"/>
    <x v="0"/>
    <x v="17"/>
    <s v="No"/>
    <s v="PayPal"/>
    <s v="Next Day Air"/>
    <s v="No"/>
    <s v="No"/>
    <x v="20"/>
    <s v="Debit Card"/>
    <s v="Bi-Weekly"/>
  </r>
  <r>
    <x v="3516"/>
    <x v="50"/>
    <x v="1"/>
    <x v="23"/>
    <s v="Footwear"/>
    <n v="56"/>
    <x v="36"/>
    <s v="S"/>
    <s v="White"/>
    <x v="2"/>
    <x v="17"/>
    <s v="No"/>
    <s v="Venmo"/>
    <s v="Free Shipping"/>
    <s v="No"/>
    <s v="No"/>
    <x v="25"/>
    <s v="PayPal"/>
    <s v="Bi-Weekly"/>
  </r>
  <r>
    <x v="3517"/>
    <x v="26"/>
    <x v="1"/>
    <x v="11"/>
    <s v="Clothing"/>
    <n v="69"/>
    <x v="30"/>
    <s v="M"/>
    <s v="Orange"/>
    <x v="0"/>
    <x v="0"/>
    <s v="No"/>
    <s v="Debit Card"/>
    <s v="Next Day Air"/>
    <s v="No"/>
    <s v="No"/>
    <x v="11"/>
    <s v="Debit Card"/>
    <s v="Every 3 Months"/>
  </r>
  <r>
    <x v="3518"/>
    <x v="2"/>
    <x v="1"/>
    <x v="5"/>
    <s v="Clothing"/>
    <n v="97"/>
    <x v="24"/>
    <s v="M"/>
    <s v="Black"/>
    <x v="1"/>
    <x v="19"/>
    <s v="No"/>
    <s v="Bank Transfer"/>
    <s v="Standard"/>
    <s v="No"/>
    <s v="No"/>
    <x v="48"/>
    <s v="PayPal"/>
    <s v="Quarterly"/>
  </r>
  <r>
    <x v="3519"/>
    <x v="18"/>
    <x v="1"/>
    <x v="6"/>
    <s v="Clothing"/>
    <n v="66"/>
    <x v="48"/>
    <s v="M"/>
    <s v="White"/>
    <x v="0"/>
    <x v="18"/>
    <s v="No"/>
    <s v="Credit Card"/>
    <s v="Next Day Air"/>
    <s v="No"/>
    <s v="No"/>
    <x v="0"/>
    <s v="Bank Transfer"/>
    <s v="Fortnightly"/>
  </r>
  <r>
    <x v="3520"/>
    <x v="38"/>
    <x v="1"/>
    <x v="19"/>
    <s v="Accessories"/>
    <n v="70"/>
    <x v="42"/>
    <s v="S"/>
    <s v="Brown"/>
    <x v="1"/>
    <x v="0"/>
    <s v="No"/>
    <s v="PayPal"/>
    <s v="Express"/>
    <s v="No"/>
    <s v="No"/>
    <x v="42"/>
    <s v="Bank Transfer"/>
    <s v="Monthly"/>
  </r>
  <r>
    <x v="3521"/>
    <x v="16"/>
    <x v="1"/>
    <x v="9"/>
    <s v="Footwear"/>
    <n v="50"/>
    <x v="33"/>
    <s v="M"/>
    <s v="Pink"/>
    <x v="0"/>
    <x v="18"/>
    <s v="No"/>
    <s v="Credit Card"/>
    <s v="Store Pickup"/>
    <s v="No"/>
    <s v="No"/>
    <x v="31"/>
    <s v="Venmo"/>
    <s v="Weekly"/>
  </r>
  <r>
    <x v="3522"/>
    <x v="7"/>
    <x v="1"/>
    <x v="13"/>
    <s v="Clothing"/>
    <n v="85"/>
    <x v="32"/>
    <s v="M"/>
    <s v="Yellow"/>
    <x v="1"/>
    <x v="4"/>
    <s v="No"/>
    <s v="Bank Transfer"/>
    <s v="Store Pickup"/>
    <s v="No"/>
    <s v="No"/>
    <x v="21"/>
    <s v="Cash"/>
    <s v="Quarterly"/>
  </r>
  <r>
    <x v="3523"/>
    <x v="34"/>
    <x v="1"/>
    <x v="21"/>
    <s v="Accessories"/>
    <n v="59"/>
    <x v="22"/>
    <s v="M"/>
    <s v="Cyan"/>
    <x v="2"/>
    <x v="11"/>
    <s v="No"/>
    <s v="PayPal"/>
    <s v="Standard"/>
    <s v="No"/>
    <s v="No"/>
    <x v="48"/>
    <s v="Cash"/>
    <s v="Fortnightly"/>
  </r>
  <r>
    <x v="3524"/>
    <x v="28"/>
    <x v="1"/>
    <x v="13"/>
    <s v="Clothing"/>
    <n v="74"/>
    <x v="49"/>
    <s v="L"/>
    <s v="Silver"/>
    <x v="2"/>
    <x v="3"/>
    <s v="No"/>
    <s v="Credit Card"/>
    <s v="Free Shipping"/>
    <s v="No"/>
    <s v="No"/>
    <x v="48"/>
    <s v="Credit Card"/>
    <s v="Monthly"/>
  </r>
  <r>
    <x v="3525"/>
    <x v="4"/>
    <x v="1"/>
    <x v="12"/>
    <s v="Accessories"/>
    <n v="38"/>
    <x v="5"/>
    <s v="L"/>
    <s v="Olive"/>
    <x v="0"/>
    <x v="1"/>
    <s v="No"/>
    <s v="PayPal"/>
    <s v="Standard"/>
    <s v="No"/>
    <s v="No"/>
    <x v="39"/>
    <s v="Bank Transfer"/>
    <s v="Annually"/>
  </r>
  <r>
    <x v="3526"/>
    <x v="30"/>
    <x v="1"/>
    <x v="1"/>
    <s v="Clothing"/>
    <n v="99"/>
    <x v="2"/>
    <s v="M"/>
    <s v="Olive"/>
    <x v="1"/>
    <x v="22"/>
    <s v="No"/>
    <s v="PayPal"/>
    <s v="Express"/>
    <s v="No"/>
    <s v="No"/>
    <x v="43"/>
    <s v="PayPal"/>
    <s v="Every 3 Months"/>
  </r>
  <r>
    <x v="3527"/>
    <x v="15"/>
    <x v="1"/>
    <x v="0"/>
    <s v="Clothing"/>
    <n v="97"/>
    <x v="47"/>
    <s v="S"/>
    <s v="Charcoal"/>
    <x v="1"/>
    <x v="10"/>
    <s v="No"/>
    <s v="Cash"/>
    <s v="Free Shipping"/>
    <s v="No"/>
    <s v="No"/>
    <x v="43"/>
    <s v="Cash"/>
    <s v="Weekly"/>
  </r>
  <r>
    <x v="3528"/>
    <x v="21"/>
    <x v="1"/>
    <x v="18"/>
    <s v="Accessories"/>
    <n v="67"/>
    <x v="1"/>
    <s v="L"/>
    <s v="Gray"/>
    <x v="2"/>
    <x v="9"/>
    <s v="No"/>
    <s v="Cash"/>
    <s v="Free Shipping"/>
    <s v="No"/>
    <s v="No"/>
    <x v="42"/>
    <s v="PayPal"/>
    <s v="Annually"/>
  </r>
  <r>
    <x v="3529"/>
    <x v="0"/>
    <x v="1"/>
    <x v="17"/>
    <s v="Clothing"/>
    <n v="20"/>
    <x v="6"/>
    <s v="S"/>
    <s v="Maroon"/>
    <x v="0"/>
    <x v="20"/>
    <s v="No"/>
    <s v="Credit Card"/>
    <s v="Next Day Air"/>
    <s v="No"/>
    <s v="No"/>
    <x v="34"/>
    <s v="Bank Transfer"/>
    <s v="Weekly"/>
  </r>
  <r>
    <x v="3530"/>
    <x v="46"/>
    <x v="1"/>
    <x v="12"/>
    <s v="Accessories"/>
    <n v="45"/>
    <x v="19"/>
    <s v="L"/>
    <s v="Black"/>
    <x v="1"/>
    <x v="23"/>
    <s v="No"/>
    <s v="Bank Transfer"/>
    <s v="Express"/>
    <s v="No"/>
    <s v="No"/>
    <x v="10"/>
    <s v="PayPal"/>
    <s v="Weekly"/>
  </r>
  <r>
    <x v="3531"/>
    <x v="22"/>
    <x v="1"/>
    <x v="9"/>
    <s v="Footwear"/>
    <n v="52"/>
    <x v="25"/>
    <s v="XL"/>
    <s v="Violet"/>
    <x v="0"/>
    <x v="12"/>
    <s v="No"/>
    <s v="Credit Card"/>
    <s v="2-Day Shipping"/>
    <s v="No"/>
    <s v="No"/>
    <x v="2"/>
    <s v="Cash"/>
    <s v="Quarterly"/>
  </r>
  <r>
    <x v="3532"/>
    <x v="12"/>
    <x v="1"/>
    <x v="13"/>
    <s v="Clothing"/>
    <n v="68"/>
    <x v="39"/>
    <s v="L"/>
    <s v="Indigo"/>
    <x v="3"/>
    <x v="12"/>
    <s v="No"/>
    <s v="Credit Card"/>
    <s v="Standard"/>
    <s v="No"/>
    <s v="No"/>
    <x v="45"/>
    <s v="Credit Card"/>
    <s v="Annually"/>
  </r>
  <r>
    <x v="3533"/>
    <x v="2"/>
    <x v="1"/>
    <x v="4"/>
    <s v="Footwear"/>
    <n v="98"/>
    <x v="21"/>
    <s v="L"/>
    <s v="Yellow"/>
    <x v="3"/>
    <x v="10"/>
    <s v="No"/>
    <s v="Venmo"/>
    <s v="Standard"/>
    <s v="No"/>
    <s v="No"/>
    <x v="48"/>
    <s v="Venmo"/>
    <s v="Fortnightly"/>
  </r>
  <r>
    <x v="3534"/>
    <x v="13"/>
    <x v="1"/>
    <x v="9"/>
    <s v="Footwear"/>
    <n v="83"/>
    <x v="12"/>
    <s v="M"/>
    <s v="Gray"/>
    <x v="3"/>
    <x v="4"/>
    <s v="No"/>
    <s v="Venmo"/>
    <s v="Express"/>
    <s v="No"/>
    <s v="No"/>
    <x v="22"/>
    <s v="Cash"/>
    <s v="Weekly"/>
  </r>
  <r>
    <x v="3535"/>
    <x v="33"/>
    <x v="1"/>
    <x v="6"/>
    <s v="Clothing"/>
    <n v="51"/>
    <x v="16"/>
    <s v="M"/>
    <s v="Red"/>
    <x v="2"/>
    <x v="16"/>
    <s v="No"/>
    <s v="Bank Transfer"/>
    <s v="Express"/>
    <s v="No"/>
    <s v="No"/>
    <x v="41"/>
    <s v="Debit Card"/>
    <s v="Monthly"/>
  </r>
  <r>
    <x v="3536"/>
    <x v="0"/>
    <x v="1"/>
    <x v="8"/>
    <s v="Accessories"/>
    <n v="21"/>
    <x v="46"/>
    <s v="L"/>
    <s v="Peach"/>
    <x v="1"/>
    <x v="9"/>
    <s v="No"/>
    <s v="Venmo"/>
    <s v="Express"/>
    <s v="No"/>
    <s v="No"/>
    <x v="9"/>
    <s v="Venmo"/>
    <s v="Monthly"/>
  </r>
  <r>
    <x v="3537"/>
    <x v="9"/>
    <x v="1"/>
    <x v="8"/>
    <s v="Accessories"/>
    <n v="92"/>
    <x v="42"/>
    <s v="M"/>
    <s v="Gray"/>
    <x v="1"/>
    <x v="1"/>
    <s v="No"/>
    <s v="Venmo"/>
    <s v="Standard"/>
    <s v="No"/>
    <s v="No"/>
    <x v="19"/>
    <s v="Credit Card"/>
    <s v="Every 3 Months"/>
  </r>
  <r>
    <x v="3538"/>
    <x v="19"/>
    <x v="1"/>
    <x v="9"/>
    <s v="Footwear"/>
    <n v="63"/>
    <x v="44"/>
    <s v="S"/>
    <s v="White"/>
    <x v="1"/>
    <x v="9"/>
    <s v="No"/>
    <s v="Venmo"/>
    <s v="Store Pickup"/>
    <s v="No"/>
    <s v="No"/>
    <x v="33"/>
    <s v="Venmo"/>
    <s v="Monthly"/>
  </r>
  <r>
    <x v="3539"/>
    <x v="26"/>
    <x v="1"/>
    <x v="16"/>
    <s v="Accessories"/>
    <n v="56"/>
    <x v="14"/>
    <s v="S"/>
    <s v="Green"/>
    <x v="1"/>
    <x v="4"/>
    <s v="No"/>
    <s v="Venmo"/>
    <s v="Express"/>
    <s v="No"/>
    <s v="No"/>
    <x v="14"/>
    <s v="Credit Card"/>
    <s v="Bi-Weekly"/>
  </r>
  <r>
    <x v="3540"/>
    <x v="41"/>
    <x v="1"/>
    <x v="6"/>
    <s v="Clothing"/>
    <n v="95"/>
    <x v="22"/>
    <s v="M"/>
    <s v="Magenta"/>
    <x v="1"/>
    <x v="12"/>
    <s v="No"/>
    <s v="Bank Transfer"/>
    <s v="Free Shipping"/>
    <s v="No"/>
    <s v="No"/>
    <x v="36"/>
    <s v="Bank Transfer"/>
    <s v="Weekly"/>
  </r>
  <r>
    <x v="3541"/>
    <x v="35"/>
    <x v="1"/>
    <x v="0"/>
    <s v="Clothing"/>
    <n v="66"/>
    <x v="41"/>
    <s v="M"/>
    <s v="Olive"/>
    <x v="0"/>
    <x v="17"/>
    <s v="No"/>
    <s v="Cash"/>
    <s v="Next Day Air"/>
    <s v="No"/>
    <s v="No"/>
    <x v="17"/>
    <s v="PayPal"/>
    <s v="Annually"/>
  </r>
  <r>
    <x v="3542"/>
    <x v="46"/>
    <x v="1"/>
    <x v="7"/>
    <s v="Outerwear"/>
    <n v="28"/>
    <x v="37"/>
    <s v="S"/>
    <s v="Olive"/>
    <x v="1"/>
    <x v="19"/>
    <s v="No"/>
    <s v="Bank Transfer"/>
    <s v="Express"/>
    <s v="No"/>
    <s v="No"/>
    <x v="36"/>
    <s v="Venmo"/>
    <s v="Weekly"/>
  </r>
  <r>
    <x v="3543"/>
    <x v="44"/>
    <x v="1"/>
    <x v="19"/>
    <s v="Accessories"/>
    <n v="83"/>
    <x v="24"/>
    <s v="M"/>
    <s v="Blue"/>
    <x v="0"/>
    <x v="7"/>
    <s v="No"/>
    <s v="Credit Card"/>
    <s v="Standard"/>
    <s v="No"/>
    <s v="No"/>
    <x v="27"/>
    <s v="PayPal"/>
    <s v="Every 3 Months"/>
  </r>
  <r>
    <x v="3544"/>
    <x v="14"/>
    <x v="1"/>
    <x v="20"/>
    <s v="Clothing"/>
    <n v="55"/>
    <x v="48"/>
    <s v="XL"/>
    <s v="Charcoal"/>
    <x v="3"/>
    <x v="15"/>
    <s v="No"/>
    <s v="PayPal"/>
    <s v="2-Day Shipping"/>
    <s v="No"/>
    <s v="No"/>
    <x v="38"/>
    <s v="Cash"/>
    <s v="Every 3 Months"/>
  </r>
  <r>
    <x v="3545"/>
    <x v="39"/>
    <x v="1"/>
    <x v="3"/>
    <s v="Footwear"/>
    <n v="28"/>
    <x v="39"/>
    <s v="M"/>
    <s v="Yellow"/>
    <x v="1"/>
    <x v="18"/>
    <s v="No"/>
    <s v="Venmo"/>
    <s v="2-Day Shipping"/>
    <s v="No"/>
    <s v="No"/>
    <x v="17"/>
    <s v="Debit Card"/>
    <s v="Annually"/>
  </r>
  <r>
    <x v="3546"/>
    <x v="52"/>
    <x v="1"/>
    <x v="18"/>
    <s v="Accessories"/>
    <n v="79"/>
    <x v="23"/>
    <s v="M"/>
    <s v="Violet"/>
    <x v="2"/>
    <x v="15"/>
    <s v="No"/>
    <s v="Bank Transfer"/>
    <s v="Free Shipping"/>
    <s v="No"/>
    <s v="No"/>
    <x v="10"/>
    <s v="Bank Transfer"/>
    <s v="Bi-Weekly"/>
  </r>
  <r>
    <x v="3547"/>
    <x v="16"/>
    <x v="1"/>
    <x v="18"/>
    <s v="Accessories"/>
    <n v="31"/>
    <x v="38"/>
    <s v="L"/>
    <s v="Magenta"/>
    <x v="2"/>
    <x v="22"/>
    <s v="No"/>
    <s v="Debit Card"/>
    <s v="Standard"/>
    <s v="No"/>
    <s v="No"/>
    <x v="2"/>
    <s v="Credit Card"/>
    <s v="Annually"/>
  </r>
  <r>
    <x v="3548"/>
    <x v="6"/>
    <x v="1"/>
    <x v="0"/>
    <s v="Clothing"/>
    <n v="37"/>
    <x v="40"/>
    <s v="M"/>
    <s v="Red"/>
    <x v="3"/>
    <x v="21"/>
    <s v="No"/>
    <s v="Venmo"/>
    <s v="Standard"/>
    <s v="No"/>
    <s v="No"/>
    <x v="39"/>
    <s v="Debit Card"/>
    <s v="Fortnightly"/>
  </r>
  <r>
    <x v="3549"/>
    <x v="42"/>
    <x v="1"/>
    <x v="17"/>
    <s v="Clothing"/>
    <n v="34"/>
    <x v="4"/>
    <s v="M"/>
    <s v="Cyan"/>
    <x v="2"/>
    <x v="23"/>
    <s v="No"/>
    <s v="Credit Card"/>
    <s v="2-Day Shipping"/>
    <s v="No"/>
    <s v="No"/>
    <x v="47"/>
    <s v="Bank Transfer"/>
    <s v="Fortnightly"/>
  </r>
  <r>
    <x v="3550"/>
    <x v="6"/>
    <x v="1"/>
    <x v="9"/>
    <s v="Footwear"/>
    <n v="74"/>
    <x v="8"/>
    <s v="S"/>
    <s v="Orange"/>
    <x v="0"/>
    <x v="6"/>
    <s v="No"/>
    <s v="Venmo"/>
    <s v="Standard"/>
    <s v="No"/>
    <s v="No"/>
    <x v="18"/>
    <s v="Cash"/>
    <s v="Weekly"/>
  </r>
  <r>
    <x v="3551"/>
    <x v="17"/>
    <x v="1"/>
    <x v="24"/>
    <s v="Accessories"/>
    <n v="31"/>
    <x v="6"/>
    <s v="L"/>
    <s v="Black"/>
    <x v="1"/>
    <x v="5"/>
    <s v="No"/>
    <s v="Credit Card"/>
    <s v="Store Pickup"/>
    <s v="No"/>
    <s v="No"/>
    <x v="41"/>
    <s v="Venmo"/>
    <s v="Weekly"/>
  </r>
  <r>
    <x v="3552"/>
    <x v="40"/>
    <x v="1"/>
    <x v="12"/>
    <s v="Accessories"/>
    <n v="66"/>
    <x v="0"/>
    <s v="M"/>
    <s v="Blue"/>
    <x v="0"/>
    <x v="3"/>
    <s v="No"/>
    <s v="Credit Card"/>
    <s v="Next Day Air"/>
    <s v="No"/>
    <s v="No"/>
    <x v="35"/>
    <s v="PayPal"/>
    <s v="Quarterly"/>
  </r>
  <r>
    <x v="3553"/>
    <x v="46"/>
    <x v="1"/>
    <x v="9"/>
    <s v="Footwear"/>
    <n v="99"/>
    <x v="46"/>
    <s v="M"/>
    <s v="Charcoal"/>
    <x v="1"/>
    <x v="8"/>
    <s v="No"/>
    <s v="Cash"/>
    <s v="Free Shipping"/>
    <s v="No"/>
    <s v="No"/>
    <x v="18"/>
    <s v="Bank Transfer"/>
    <s v="Weekly"/>
  </r>
  <r>
    <x v="3554"/>
    <x v="31"/>
    <x v="1"/>
    <x v="10"/>
    <s v="Clothing"/>
    <n v="55"/>
    <x v="7"/>
    <s v="M"/>
    <s v="Indigo"/>
    <x v="1"/>
    <x v="16"/>
    <s v="No"/>
    <s v="Bank Transfer"/>
    <s v="Free Shipping"/>
    <s v="No"/>
    <s v="No"/>
    <x v="36"/>
    <s v="Credit Card"/>
    <s v="Fortnightly"/>
  </r>
  <r>
    <x v="3555"/>
    <x v="15"/>
    <x v="1"/>
    <x v="0"/>
    <s v="Clothing"/>
    <n v="23"/>
    <x v="12"/>
    <s v="L"/>
    <s v="Silver"/>
    <x v="1"/>
    <x v="12"/>
    <s v="No"/>
    <s v="PayPal"/>
    <s v="Next Day Air"/>
    <s v="No"/>
    <s v="No"/>
    <x v="24"/>
    <s v="Cash"/>
    <s v="Quarterly"/>
  </r>
  <r>
    <x v="3556"/>
    <x v="27"/>
    <x v="1"/>
    <x v="1"/>
    <s v="Clothing"/>
    <n v="88"/>
    <x v="28"/>
    <s v="M"/>
    <s v="Brown"/>
    <x v="3"/>
    <x v="19"/>
    <s v="No"/>
    <s v="Bank Transfer"/>
    <s v="Express"/>
    <s v="No"/>
    <s v="No"/>
    <x v="34"/>
    <s v="Cash"/>
    <s v="Bi-Weekly"/>
  </r>
  <r>
    <x v="3557"/>
    <x v="16"/>
    <x v="1"/>
    <x v="14"/>
    <s v="Outerwear"/>
    <n v="26"/>
    <x v="22"/>
    <s v="M"/>
    <s v="Peach"/>
    <x v="2"/>
    <x v="8"/>
    <s v="No"/>
    <s v="PayPal"/>
    <s v="Next Day Air"/>
    <s v="No"/>
    <s v="No"/>
    <x v="43"/>
    <s v="PayPal"/>
    <s v="Every 3 Months"/>
  </r>
  <r>
    <x v="3558"/>
    <x v="33"/>
    <x v="1"/>
    <x v="21"/>
    <s v="Accessories"/>
    <n v="94"/>
    <x v="29"/>
    <s v="L"/>
    <s v="Magenta"/>
    <x v="2"/>
    <x v="6"/>
    <s v="No"/>
    <s v="Credit Card"/>
    <s v="Standard"/>
    <s v="No"/>
    <s v="No"/>
    <x v="44"/>
    <s v="Venmo"/>
    <s v="Quarterly"/>
  </r>
  <r>
    <x v="3559"/>
    <x v="20"/>
    <x v="1"/>
    <x v="6"/>
    <s v="Clothing"/>
    <n v="25"/>
    <x v="40"/>
    <s v="M"/>
    <s v="Beige"/>
    <x v="3"/>
    <x v="21"/>
    <s v="No"/>
    <s v="Debit Card"/>
    <s v="Next Day Air"/>
    <s v="No"/>
    <s v="No"/>
    <x v="21"/>
    <s v="Venmo"/>
    <s v="Every 3 Months"/>
  </r>
  <r>
    <x v="3560"/>
    <x v="20"/>
    <x v="1"/>
    <x v="20"/>
    <s v="Clothing"/>
    <n v="96"/>
    <x v="23"/>
    <s v="XL"/>
    <s v="Violet"/>
    <x v="3"/>
    <x v="1"/>
    <s v="No"/>
    <s v="Cash"/>
    <s v="Express"/>
    <s v="No"/>
    <s v="No"/>
    <x v="36"/>
    <s v="Credit Card"/>
    <s v="Annually"/>
  </r>
  <r>
    <x v="3561"/>
    <x v="6"/>
    <x v="1"/>
    <x v="4"/>
    <s v="Footwear"/>
    <n v="29"/>
    <x v="17"/>
    <s v="L"/>
    <s v="Black"/>
    <x v="1"/>
    <x v="23"/>
    <s v="No"/>
    <s v="Cash"/>
    <s v="Standard"/>
    <s v="No"/>
    <s v="No"/>
    <x v="30"/>
    <s v="Credit Card"/>
    <s v="Fortnightly"/>
  </r>
  <r>
    <x v="3562"/>
    <x v="36"/>
    <x v="1"/>
    <x v="4"/>
    <s v="Footwear"/>
    <n v="36"/>
    <x v="33"/>
    <s v="M"/>
    <s v="Cyan"/>
    <x v="0"/>
    <x v="23"/>
    <s v="No"/>
    <s v="PayPal"/>
    <s v="Free Shipping"/>
    <s v="No"/>
    <s v="No"/>
    <x v="22"/>
    <s v="Bank Transfer"/>
    <s v="Weekly"/>
  </r>
  <r>
    <x v="3563"/>
    <x v="49"/>
    <x v="1"/>
    <x v="0"/>
    <s v="Clothing"/>
    <n v="90"/>
    <x v="1"/>
    <s v="M"/>
    <s v="Green"/>
    <x v="2"/>
    <x v="8"/>
    <s v="No"/>
    <s v="Credit Card"/>
    <s v="Standard"/>
    <s v="No"/>
    <s v="No"/>
    <x v="6"/>
    <s v="Credit Card"/>
    <s v="Every 3 Months"/>
  </r>
  <r>
    <x v="3564"/>
    <x v="52"/>
    <x v="1"/>
    <x v="24"/>
    <s v="Accessories"/>
    <n v="38"/>
    <x v="26"/>
    <s v="S"/>
    <s v="Brown"/>
    <x v="2"/>
    <x v="14"/>
    <s v="No"/>
    <s v="PayPal"/>
    <s v="Free Shipping"/>
    <s v="No"/>
    <s v="No"/>
    <x v="19"/>
    <s v="Venmo"/>
    <s v="Annually"/>
  </r>
  <r>
    <x v="3565"/>
    <x v="34"/>
    <x v="1"/>
    <x v="8"/>
    <s v="Accessories"/>
    <n v="52"/>
    <x v="38"/>
    <s v="S"/>
    <s v="Gray"/>
    <x v="1"/>
    <x v="19"/>
    <s v="No"/>
    <s v="Cash"/>
    <s v="Store Pickup"/>
    <s v="No"/>
    <s v="No"/>
    <x v="31"/>
    <s v="PayPal"/>
    <s v="Monthly"/>
  </r>
  <r>
    <x v="3566"/>
    <x v="48"/>
    <x v="1"/>
    <x v="2"/>
    <s v="Clothing"/>
    <n v="88"/>
    <x v="29"/>
    <s v="S"/>
    <s v="Orange"/>
    <x v="1"/>
    <x v="0"/>
    <s v="No"/>
    <s v="Credit Card"/>
    <s v="Next Day Air"/>
    <s v="No"/>
    <s v="No"/>
    <x v="0"/>
    <s v="Venmo"/>
    <s v="Monthly"/>
  </r>
  <r>
    <x v="3567"/>
    <x v="45"/>
    <x v="1"/>
    <x v="18"/>
    <s v="Accessories"/>
    <n v="56"/>
    <x v="35"/>
    <s v="S"/>
    <s v="Silver"/>
    <x v="2"/>
    <x v="17"/>
    <s v="No"/>
    <s v="Venmo"/>
    <s v="Next Day Air"/>
    <s v="No"/>
    <s v="No"/>
    <x v="8"/>
    <s v="Credit Card"/>
    <s v="Monthly"/>
  </r>
  <r>
    <x v="3568"/>
    <x v="26"/>
    <x v="1"/>
    <x v="3"/>
    <s v="Footwear"/>
    <n v="71"/>
    <x v="10"/>
    <s v="M"/>
    <s v="Purple"/>
    <x v="1"/>
    <x v="6"/>
    <s v="No"/>
    <s v="Cash"/>
    <s v="Next Day Air"/>
    <s v="No"/>
    <s v="No"/>
    <x v="0"/>
    <s v="PayPal"/>
    <s v="Quarterly"/>
  </r>
  <r>
    <x v="3569"/>
    <x v="25"/>
    <x v="1"/>
    <x v="3"/>
    <s v="Footwear"/>
    <n v="94"/>
    <x v="29"/>
    <s v="M"/>
    <s v="Olive"/>
    <x v="3"/>
    <x v="13"/>
    <s v="No"/>
    <s v="Credit Card"/>
    <s v="Express"/>
    <s v="No"/>
    <s v="No"/>
    <x v="44"/>
    <s v="Bank Transfer"/>
    <s v="Fortnightly"/>
  </r>
  <r>
    <x v="3570"/>
    <x v="51"/>
    <x v="1"/>
    <x v="10"/>
    <s v="Clothing"/>
    <n v="97"/>
    <x v="7"/>
    <s v="XL"/>
    <s v="Teal"/>
    <x v="0"/>
    <x v="10"/>
    <s v="No"/>
    <s v="PayPal"/>
    <s v="Standard"/>
    <s v="No"/>
    <s v="No"/>
    <x v="18"/>
    <s v="Debit Card"/>
    <s v="Annually"/>
  </r>
  <r>
    <x v="3571"/>
    <x v="27"/>
    <x v="1"/>
    <x v="11"/>
    <s v="Clothing"/>
    <n v="27"/>
    <x v="25"/>
    <s v="M"/>
    <s v="White"/>
    <x v="2"/>
    <x v="4"/>
    <s v="No"/>
    <s v="Cash"/>
    <s v="Standard"/>
    <s v="No"/>
    <s v="No"/>
    <x v="28"/>
    <s v="Bank Transfer"/>
    <s v="Every 3 Months"/>
  </r>
  <r>
    <x v="3572"/>
    <x v="51"/>
    <x v="1"/>
    <x v="6"/>
    <s v="Clothing"/>
    <n v="28"/>
    <x v="3"/>
    <s v="M"/>
    <s v="Black"/>
    <x v="1"/>
    <x v="16"/>
    <s v="No"/>
    <s v="Bank Transfer"/>
    <s v="Standard"/>
    <s v="No"/>
    <s v="No"/>
    <x v="29"/>
    <s v="Credit Card"/>
    <s v="Monthly"/>
  </r>
  <r>
    <x v="3573"/>
    <x v="49"/>
    <x v="1"/>
    <x v="2"/>
    <s v="Clothing"/>
    <n v="67"/>
    <x v="39"/>
    <s v="L"/>
    <s v="Maroon"/>
    <x v="3"/>
    <x v="8"/>
    <s v="No"/>
    <s v="Cash"/>
    <s v="Free Shipping"/>
    <s v="No"/>
    <s v="No"/>
    <x v="46"/>
    <s v="PayPal"/>
    <s v="Monthly"/>
  </r>
  <r>
    <x v="3574"/>
    <x v="26"/>
    <x v="1"/>
    <x v="20"/>
    <s v="Clothing"/>
    <n v="70"/>
    <x v="14"/>
    <s v="M"/>
    <s v="Cyan"/>
    <x v="3"/>
    <x v="8"/>
    <s v="No"/>
    <s v="Cash"/>
    <s v="Express"/>
    <s v="No"/>
    <s v="No"/>
    <x v="30"/>
    <s v="Bank Transfer"/>
    <s v="Quarterly"/>
  </r>
  <r>
    <x v="3575"/>
    <x v="12"/>
    <x v="1"/>
    <x v="7"/>
    <s v="Outerwear"/>
    <n v="95"/>
    <x v="0"/>
    <s v="M"/>
    <s v="Violet"/>
    <x v="3"/>
    <x v="18"/>
    <s v="No"/>
    <s v="Cash"/>
    <s v="Express"/>
    <s v="No"/>
    <s v="No"/>
    <x v="3"/>
    <s v="Venmo"/>
    <s v="Bi-Weekly"/>
  </r>
  <r>
    <x v="3576"/>
    <x v="26"/>
    <x v="1"/>
    <x v="23"/>
    <s v="Footwear"/>
    <n v="24"/>
    <x v="1"/>
    <s v="L"/>
    <s v="Yellow"/>
    <x v="1"/>
    <x v="21"/>
    <s v="No"/>
    <s v="Cash"/>
    <s v="Express"/>
    <s v="No"/>
    <s v="No"/>
    <x v="45"/>
    <s v="Venmo"/>
    <s v="Bi-Weekly"/>
  </r>
  <r>
    <x v="3577"/>
    <x v="17"/>
    <x v="1"/>
    <x v="22"/>
    <s v="Accessories"/>
    <n v="35"/>
    <x v="9"/>
    <s v="S"/>
    <s v="Yellow"/>
    <x v="0"/>
    <x v="5"/>
    <s v="No"/>
    <s v="PayPal"/>
    <s v="Standard"/>
    <s v="No"/>
    <s v="No"/>
    <x v="21"/>
    <s v="Bank Transfer"/>
    <s v="Weekly"/>
  </r>
  <r>
    <x v="3578"/>
    <x v="5"/>
    <x v="1"/>
    <x v="9"/>
    <s v="Footwear"/>
    <n v="22"/>
    <x v="42"/>
    <s v="L"/>
    <s v="Olive"/>
    <x v="0"/>
    <x v="5"/>
    <s v="No"/>
    <s v="Credit Card"/>
    <s v="Standard"/>
    <s v="No"/>
    <s v="No"/>
    <x v="17"/>
    <s v="Bank Transfer"/>
    <s v="Quarterly"/>
  </r>
  <r>
    <x v="3579"/>
    <x v="50"/>
    <x v="1"/>
    <x v="18"/>
    <s v="Accessories"/>
    <n v="66"/>
    <x v="28"/>
    <s v="L"/>
    <s v="Olive"/>
    <x v="3"/>
    <x v="6"/>
    <s v="No"/>
    <s v="Bank Transfer"/>
    <s v="Standard"/>
    <s v="No"/>
    <s v="No"/>
    <x v="5"/>
    <s v="Credit Card"/>
    <s v="Every 3 Months"/>
  </r>
  <r>
    <x v="3580"/>
    <x v="47"/>
    <x v="1"/>
    <x v="0"/>
    <s v="Clothing"/>
    <n v="83"/>
    <x v="13"/>
    <s v="M"/>
    <s v="Magenta"/>
    <x v="2"/>
    <x v="4"/>
    <s v="No"/>
    <s v="Bank Transfer"/>
    <s v="2-Day Shipping"/>
    <s v="No"/>
    <s v="No"/>
    <x v="35"/>
    <s v="Cash"/>
    <s v="Bi-Weekly"/>
  </r>
  <r>
    <x v="3581"/>
    <x v="8"/>
    <x v="1"/>
    <x v="10"/>
    <s v="Clothing"/>
    <n v="95"/>
    <x v="42"/>
    <s v="M"/>
    <s v="Orange"/>
    <x v="3"/>
    <x v="8"/>
    <s v="No"/>
    <s v="Venmo"/>
    <s v="Next Day Air"/>
    <s v="No"/>
    <s v="No"/>
    <x v="16"/>
    <s v="Credit Card"/>
    <s v="Weekly"/>
  </r>
  <r>
    <x v="3582"/>
    <x v="51"/>
    <x v="1"/>
    <x v="6"/>
    <s v="Clothing"/>
    <n v="41"/>
    <x v="18"/>
    <s v="S"/>
    <s v="Beige"/>
    <x v="2"/>
    <x v="23"/>
    <s v="No"/>
    <s v="Cash"/>
    <s v="2-Day Shipping"/>
    <s v="No"/>
    <s v="No"/>
    <x v="28"/>
    <s v="PayPal"/>
    <s v="Annually"/>
  </r>
  <r>
    <x v="3583"/>
    <x v="16"/>
    <x v="1"/>
    <x v="0"/>
    <s v="Clothing"/>
    <n v="77"/>
    <x v="28"/>
    <s v="L"/>
    <s v="Brown"/>
    <x v="2"/>
    <x v="2"/>
    <s v="No"/>
    <s v="Debit Card"/>
    <s v="Store Pickup"/>
    <s v="No"/>
    <s v="No"/>
    <x v="12"/>
    <s v="Credit Card"/>
    <s v="Every 3 Months"/>
  </r>
  <r>
    <x v="3584"/>
    <x v="31"/>
    <x v="1"/>
    <x v="4"/>
    <s v="Footwear"/>
    <n v="52"/>
    <x v="20"/>
    <s v="L"/>
    <s v="Indigo"/>
    <x v="3"/>
    <x v="6"/>
    <s v="No"/>
    <s v="Debit Card"/>
    <s v="Express"/>
    <s v="No"/>
    <s v="No"/>
    <x v="26"/>
    <s v="Debit Card"/>
    <s v="Monthly"/>
  </r>
  <r>
    <x v="3585"/>
    <x v="31"/>
    <x v="1"/>
    <x v="24"/>
    <s v="Accessories"/>
    <n v="41"/>
    <x v="14"/>
    <s v="XL"/>
    <s v="Gray"/>
    <x v="0"/>
    <x v="7"/>
    <s v="No"/>
    <s v="Cash"/>
    <s v="Standard"/>
    <s v="No"/>
    <s v="No"/>
    <x v="7"/>
    <s v="Venmo"/>
    <s v="Bi-Weekly"/>
  </r>
  <r>
    <x v="3586"/>
    <x v="23"/>
    <x v="1"/>
    <x v="15"/>
    <s v="Clothing"/>
    <n v="28"/>
    <x v="37"/>
    <s v="M"/>
    <s v="Yellow"/>
    <x v="0"/>
    <x v="12"/>
    <s v="No"/>
    <s v="PayPal"/>
    <s v="Store Pickup"/>
    <s v="No"/>
    <s v="No"/>
    <x v="45"/>
    <s v="PayPal"/>
    <s v="Bi-Weekly"/>
  </r>
  <r>
    <x v="3587"/>
    <x v="23"/>
    <x v="1"/>
    <x v="1"/>
    <s v="Clothing"/>
    <n v="90"/>
    <x v="41"/>
    <s v="S"/>
    <s v="Violet"/>
    <x v="2"/>
    <x v="14"/>
    <s v="No"/>
    <s v="Debit Card"/>
    <s v="Standard"/>
    <s v="No"/>
    <s v="No"/>
    <x v="42"/>
    <s v="Debit Card"/>
    <s v="Annually"/>
  </r>
  <r>
    <x v="3588"/>
    <x v="51"/>
    <x v="1"/>
    <x v="12"/>
    <s v="Accessories"/>
    <n v="55"/>
    <x v="49"/>
    <s v="M"/>
    <s v="Magenta"/>
    <x v="1"/>
    <x v="1"/>
    <s v="No"/>
    <s v="Bank Transfer"/>
    <s v="2-Day Shipping"/>
    <s v="No"/>
    <s v="No"/>
    <x v="19"/>
    <s v="Cash"/>
    <s v="Annually"/>
  </r>
  <r>
    <x v="3589"/>
    <x v="18"/>
    <x v="1"/>
    <x v="22"/>
    <s v="Accessories"/>
    <n v="73"/>
    <x v="13"/>
    <s v="M"/>
    <s v="Blue"/>
    <x v="1"/>
    <x v="6"/>
    <s v="No"/>
    <s v="Cash"/>
    <s v="Next Day Air"/>
    <s v="No"/>
    <s v="No"/>
    <x v="25"/>
    <s v="Cash"/>
    <s v="Every 3 Months"/>
  </r>
  <r>
    <x v="3590"/>
    <x v="7"/>
    <x v="1"/>
    <x v="10"/>
    <s v="Clothing"/>
    <n v="87"/>
    <x v="45"/>
    <s v="M"/>
    <s v="Gray"/>
    <x v="3"/>
    <x v="3"/>
    <s v="No"/>
    <s v="PayPal"/>
    <s v="2-Day Shipping"/>
    <s v="No"/>
    <s v="No"/>
    <x v="5"/>
    <s v="Venmo"/>
    <s v="Every 3 Months"/>
  </r>
  <r>
    <x v="3591"/>
    <x v="39"/>
    <x v="1"/>
    <x v="14"/>
    <s v="Outerwear"/>
    <n v="89"/>
    <x v="45"/>
    <s v="M"/>
    <s v="Gold"/>
    <x v="0"/>
    <x v="4"/>
    <s v="No"/>
    <s v="Cash"/>
    <s v="2-Day Shipping"/>
    <s v="No"/>
    <s v="No"/>
    <x v="25"/>
    <s v="Bank Transfer"/>
    <s v="Quarterly"/>
  </r>
  <r>
    <x v="3592"/>
    <x v="12"/>
    <x v="1"/>
    <x v="23"/>
    <s v="Footwear"/>
    <n v="82"/>
    <x v="32"/>
    <s v="L"/>
    <s v="Lavender"/>
    <x v="1"/>
    <x v="14"/>
    <s v="No"/>
    <s v="Cash"/>
    <s v="2-Day Shipping"/>
    <s v="No"/>
    <s v="No"/>
    <x v="27"/>
    <s v="Venmo"/>
    <s v="Fortnightly"/>
  </r>
  <r>
    <x v="3593"/>
    <x v="6"/>
    <x v="1"/>
    <x v="3"/>
    <s v="Footwear"/>
    <n v="80"/>
    <x v="5"/>
    <s v="M"/>
    <s v="Black"/>
    <x v="1"/>
    <x v="12"/>
    <s v="No"/>
    <s v="Bank Transfer"/>
    <s v="Next Day Air"/>
    <s v="No"/>
    <s v="No"/>
    <x v="37"/>
    <s v="PayPal"/>
    <s v="Monthly"/>
  </r>
  <r>
    <x v="3594"/>
    <x v="1"/>
    <x v="1"/>
    <x v="18"/>
    <s v="Accessories"/>
    <n v="87"/>
    <x v="15"/>
    <s v="L"/>
    <s v="Charcoal"/>
    <x v="2"/>
    <x v="5"/>
    <s v="No"/>
    <s v="PayPal"/>
    <s v="2-Day Shipping"/>
    <s v="No"/>
    <s v="No"/>
    <x v="32"/>
    <s v="Venmo"/>
    <s v="Quarterly"/>
  </r>
  <r>
    <x v="3595"/>
    <x v="3"/>
    <x v="1"/>
    <x v="0"/>
    <s v="Clothing"/>
    <n v="41"/>
    <x v="45"/>
    <s v="M"/>
    <s v="Violet"/>
    <x v="1"/>
    <x v="0"/>
    <s v="No"/>
    <s v="Cash"/>
    <s v="Store Pickup"/>
    <s v="No"/>
    <s v="No"/>
    <x v="0"/>
    <s v="PayPal"/>
    <s v="Annually"/>
  </r>
  <r>
    <x v="3596"/>
    <x v="48"/>
    <x v="1"/>
    <x v="15"/>
    <s v="Clothing"/>
    <n v="83"/>
    <x v="36"/>
    <s v="M"/>
    <s v="Charcoal"/>
    <x v="1"/>
    <x v="24"/>
    <s v="No"/>
    <s v="Bank Transfer"/>
    <s v="Standard"/>
    <s v="No"/>
    <s v="No"/>
    <x v="12"/>
    <s v="Cash"/>
    <s v="Fortnightly"/>
  </r>
  <r>
    <x v="3597"/>
    <x v="26"/>
    <x v="1"/>
    <x v="12"/>
    <s v="Accessories"/>
    <n v="71"/>
    <x v="35"/>
    <s v="M"/>
    <s v="Maroon"/>
    <x v="2"/>
    <x v="0"/>
    <s v="No"/>
    <s v="Cash"/>
    <s v="Standard"/>
    <s v="No"/>
    <s v="No"/>
    <x v="27"/>
    <s v="Bank Transfer"/>
    <s v="Quarterly"/>
  </r>
  <r>
    <x v="3598"/>
    <x v="51"/>
    <x v="1"/>
    <x v="15"/>
    <s v="Clothing"/>
    <n v="76"/>
    <x v="39"/>
    <s v="XL"/>
    <s v="Purple"/>
    <x v="1"/>
    <x v="12"/>
    <s v="No"/>
    <s v="Bank Transfer"/>
    <s v="Store Pickup"/>
    <s v="No"/>
    <s v="No"/>
    <x v="5"/>
    <s v="Bank Transfer"/>
    <s v="Bi-Weekly"/>
  </r>
  <r>
    <x v="3599"/>
    <x v="43"/>
    <x v="1"/>
    <x v="18"/>
    <s v="Accessories"/>
    <n v="34"/>
    <x v="23"/>
    <s v="S"/>
    <s v="Peach"/>
    <x v="1"/>
    <x v="12"/>
    <s v="No"/>
    <s v="Cash"/>
    <s v="Express"/>
    <s v="No"/>
    <s v="No"/>
    <x v="7"/>
    <s v="Cash"/>
    <s v="Weekly"/>
  </r>
  <r>
    <x v="3600"/>
    <x v="29"/>
    <x v="1"/>
    <x v="10"/>
    <s v="Clothing"/>
    <n v="81"/>
    <x v="36"/>
    <s v="XL"/>
    <s v="Olive"/>
    <x v="1"/>
    <x v="2"/>
    <s v="No"/>
    <s v="PayPal"/>
    <s v="Free Shipping"/>
    <s v="No"/>
    <s v="No"/>
    <x v="29"/>
    <s v="Cash"/>
    <s v="Bi-Weekly"/>
  </r>
  <r>
    <x v="3601"/>
    <x v="50"/>
    <x v="1"/>
    <x v="17"/>
    <s v="Clothing"/>
    <n v="47"/>
    <x v="17"/>
    <s v="M"/>
    <s v="Indigo"/>
    <x v="2"/>
    <x v="21"/>
    <s v="No"/>
    <s v="Debit Card"/>
    <s v="Next Day Air"/>
    <s v="No"/>
    <s v="No"/>
    <x v="35"/>
    <s v="PayPal"/>
    <s v="Monthly"/>
  </r>
  <r>
    <x v="3602"/>
    <x v="44"/>
    <x v="1"/>
    <x v="11"/>
    <s v="Clothing"/>
    <n v="36"/>
    <x v="5"/>
    <s v="S"/>
    <s v="Magenta"/>
    <x v="2"/>
    <x v="13"/>
    <s v="No"/>
    <s v="Bank Transfer"/>
    <s v="Store Pickup"/>
    <s v="No"/>
    <s v="No"/>
    <x v="19"/>
    <s v="Debit Card"/>
    <s v="Quarterly"/>
  </r>
  <r>
    <x v="3603"/>
    <x v="4"/>
    <x v="1"/>
    <x v="2"/>
    <s v="Clothing"/>
    <n v="51"/>
    <x v="7"/>
    <s v="M"/>
    <s v="Gold"/>
    <x v="1"/>
    <x v="2"/>
    <s v="No"/>
    <s v="Debit Card"/>
    <s v="Free Shipping"/>
    <s v="No"/>
    <s v="No"/>
    <x v="36"/>
    <s v="Cash"/>
    <s v="Weekly"/>
  </r>
  <r>
    <x v="3604"/>
    <x v="6"/>
    <x v="1"/>
    <x v="15"/>
    <s v="Clothing"/>
    <n v="86"/>
    <x v="7"/>
    <s v="M"/>
    <s v="Orange"/>
    <x v="3"/>
    <x v="13"/>
    <s v="No"/>
    <s v="Bank Transfer"/>
    <s v="Standard"/>
    <s v="No"/>
    <s v="No"/>
    <x v="14"/>
    <s v="Debit Card"/>
    <s v="Annually"/>
  </r>
  <r>
    <x v="3605"/>
    <x v="33"/>
    <x v="1"/>
    <x v="2"/>
    <s v="Clothing"/>
    <n v="41"/>
    <x v="15"/>
    <s v="M"/>
    <s v="Gold"/>
    <x v="3"/>
    <x v="24"/>
    <s v="No"/>
    <s v="Venmo"/>
    <s v="Store Pickup"/>
    <s v="No"/>
    <s v="No"/>
    <x v="13"/>
    <s v="Bank Transfer"/>
    <s v="Every 3 Months"/>
  </r>
  <r>
    <x v="3606"/>
    <x v="38"/>
    <x v="1"/>
    <x v="3"/>
    <s v="Footwear"/>
    <n v="90"/>
    <x v="46"/>
    <s v="XL"/>
    <s v="Purple"/>
    <x v="3"/>
    <x v="6"/>
    <s v="No"/>
    <s v="Cash"/>
    <s v="Express"/>
    <s v="No"/>
    <s v="No"/>
    <x v="23"/>
    <s v="Venmo"/>
    <s v="Annually"/>
  </r>
  <r>
    <x v="3607"/>
    <x v="2"/>
    <x v="1"/>
    <x v="19"/>
    <s v="Accessories"/>
    <n v="93"/>
    <x v="35"/>
    <s v="L"/>
    <s v="Charcoal"/>
    <x v="3"/>
    <x v="13"/>
    <s v="No"/>
    <s v="Debit Card"/>
    <s v="Standard"/>
    <s v="No"/>
    <s v="No"/>
    <x v="41"/>
    <s v="Venmo"/>
    <s v="Bi-Weekly"/>
  </r>
  <r>
    <x v="3608"/>
    <x v="41"/>
    <x v="1"/>
    <x v="24"/>
    <s v="Accessories"/>
    <n v="56"/>
    <x v="30"/>
    <s v="M"/>
    <s v="Cyan"/>
    <x v="3"/>
    <x v="24"/>
    <s v="No"/>
    <s v="Bank Transfer"/>
    <s v="Next Day Air"/>
    <s v="No"/>
    <s v="No"/>
    <x v="1"/>
    <s v="Cash"/>
    <s v="Every 3 Months"/>
  </r>
  <r>
    <x v="3609"/>
    <x v="3"/>
    <x v="1"/>
    <x v="20"/>
    <s v="Clothing"/>
    <n v="39"/>
    <x v="35"/>
    <s v="M"/>
    <s v="Cyan"/>
    <x v="2"/>
    <x v="21"/>
    <s v="No"/>
    <s v="Debit Card"/>
    <s v="2-Day Shipping"/>
    <s v="No"/>
    <s v="No"/>
    <x v="4"/>
    <s v="Debit Card"/>
    <s v="Monthly"/>
  </r>
  <r>
    <x v="3610"/>
    <x v="20"/>
    <x v="1"/>
    <x v="14"/>
    <s v="Outerwear"/>
    <n v="86"/>
    <x v="21"/>
    <s v="XL"/>
    <s v="Green"/>
    <x v="3"/>
    <x v="6"/>
    <s v="No"/>
    <s v="Credit Card"/>
    <s v="2-Day Shipping"/>
    <s v="No"/>
    <s v="No"/>
    <x v="2"/>
    <s v="Bank Transfer"/>
    <s v="Fortnightly"/>
  </r>
  <r>
    <x v="3611"/>
    <x v="6"/>
    <x v="1"/>
    <x v="17"/>
    <s v="Clothing"/>
    <n v="82"/>
    <x v="47"/>
    <s v="M"/>
    <s v="Silver"/>
    <x v="1"/>
    <x v="3"/>
    <s v="No"/>
    <s v="PayPal"/>
    <s v="Standard"/>
    <s v="No"/>
    <s v="No"/>
    <x v="48"/>
    <s v="Credit Card"/>
    <s v="Annually"/>
  </r>
  <r>
    <x v="3612"/>
    <x v="36"/>
    <x v="1"/>
    <x v="3"/>
    <s v="Footwear"/>
    <n v="29"/>
    <x v="49"/>
    <s v="M"/>
    <s v="Teal"/>
    <x v="2"/>
    <x v="15"/>
    <s v="No"/>
    <s v="Credit Card"/>
    <s v="Standard"/>
    <s v="No"/>
    <s v="No"/>
    <x v="8"/>
    <s v="Cash"/>
    <s v="Every 3 Months"/>
  </r>
  <r>
    <x v="3613"/>
    <x v="44"/>
    <x v="1"/>
    <x v="19"/>
    <s v="Accessories"/>
    <n v="27"/>
    <x v="46"/>
    <s v="M"/>
    <s v="Magenta"/>
    <x v="3"/>
    <x v="1"/>
    <s v="No"/>
    <s v="Cash"/>
    <s v="Store Pickup"/>
    <s v="No"/>
    <s v="No"/>
    <x v="19"/>
    <s v="Venmo"/>
    <s v="Annually"/>
  </r>
  <r>
    <x v="3614"/>
    <x v="5"/>
    <x v="1"/>
    <x v="24"/>
    <s v="Accessories"/>
    <n v="25"/>
    <x v="12"/>
    <s v="L"/>
    <s v="Maroon"/>
    <x v="1"/>
    <x v="10"/>
    <s v="No"/>
    <s v="Bank Transfer"/>
    <s v="2-Day Shipping"/>
    <s v="No"/>
    <s v="No"/>
    <x v="5"/>
    <s v="Bank Transfer"/>
    <s v="Annually"/>
  </r>
  <r>
    <x v="3615"/>
    <x v="25"/>
    <x v="1"/>
    <x v="10"/>
    <s v="Clothing"/>
    <n v="31"/>
    <x v="18"/>
    <s v="M"/>
    <s v="Gold"/>
    <x v="0"/>
    <x v="14"/>
    <s v="No"/>
    <s v="Bank Transfer"/>
    <s v="Free Shipping"/>
    <s v="No"/>
    <s v="No"/>
    <x v="7"/>
    <s v="Credit Card"/>
    <s v="Monthly"/>
  </r>
  <r>
    <x v="3616"/>
    <x v="32"/>
    <x v="1"/>
    <x v="15"/>
    <s v="Clothing"/>
    <n v="23"/>
    <x v="48"/>
    <s v="L"/>
    <s v="Purple"/>
    <x v="0"/>
    <x v="13"/>
    <s v="No"/>
    <s v="Cash"/>
    <s v="Store Pickup"/>
    <s v="No"/>
    <s v="No"/>
    <x v="42"/>
    <s v="Debit Card"/>
    <s v="Fortnightly"/>
  </r>
  <r>
    <x v="3617"/>
    <x v="39"/>
    <x v="1"/>
    <x v="22"/>
    <s v="Accessories"/>
    <n v="47"/>
    <x v="0"/>
    <s v="M"/>
    <s v="Lavender"/>
    <x v="3"/>
    <x v="24"/>
    <s v="No"/>
    <s v="Debit Card"/>
    <s v="Express"/>
    <s v="No"/>
    <s v="No"/>
    <x v="32"/>
    <s v="Debit Card"/>
    <s v="Monthly"/>
  </r>
  <r>
    <x v="3618"/>
    <x v="48"/>
    <x v="1"/>
    <x v="24"/>
    <s v="Accessories"/>
    <n v="67"/>
    <x v="22"/>
    <s v="M"/>
    <s v="Maroon"/>
    <x v="3"/>
    <x v="17"/>
    <s v="No"/>
    <s v="Venmo"/>
    <s v="2-Day Shipping"/>
    <s v="No"/>
    <s v="No"/>
    <x v="39"/>
    <s v="PayPal"/>
    <s v="Bi-Weekly"/>
  </r>
  <r>
    <x v="3619"/>
    <x v="42"/>
    <x v="1"/>
    <x v="18"/>
    <s v="Accessories"/>
    <n v="75"/>
    <x v="17"/>
    <s v="S"/>
    <s v="Magenta"/>
    <x v="0"/>
    <x v="8"/>
    <s v="No"/>
    <s v="Cash"/>
    <s v="2-Day Shipping"/>
    <s v="No"/>
    <s v="No"/>
    <x v="16"/>
    <s v="Venmo"/>
    <s v="Weekly"/>
  </r>
  <r>
    <x v="3620"/>
    <x v="52"/>
    <x v="1"/>
    <x v="3"/>
    <s v="Footwear"/>
    <n v="82"/>
    <x v="7"/>
    <s v="M"/>
    <s v="Turquoise"/>
    <x v="2"/>
    <x v="3"/>
    <s v="No"/>
    <s v="Credit Card"/>
    <s v="Express"/>
    <s v="No"/>
    <s v="No"/>
    <x v="40"/>
    <s v="Credit Card"/>
    <s v="Fortnightly"/>
  </r>
  <r>
    <x v="3621"/>
    <x v="21"/>
    <x v="1"/>
    <x v="4"/>
    <s v="Footwear"/>
    <n v="32"/>
    <x v="32"/>
    <s v="XL"/>
    <s v="Silver"/>
    <x v="2"/>
    <x v="17"/>
    <s v="No"/>
    <s v="Venmo"/>
    <s v="2-Day Shipping"/>
    <s v="No"/>
    <s v="No"/>
    <x v="36"/>
    <s v="Cash"/>
    <s v="Fortnightly"/>
  </r>
  <r>
    <x v="3622"/>
    <x v="5"/>
    <x v="1"/>
    <x v="10"/>
    <s v="Clothing"/>
    <n v="41"/>
    <x v="48"/>
    <s v="M"/>
    <s v="Purple"/>
    <x v="3"/>
    <x v="24"/>
    <s v="No"/>
    <s v="Bank Transfer"/>
    <s v="Store Pickup"/>
    <s v="No"/>
    <s v="No"/>
    <x v="45"/>
    <s v="Credit Card"/>
    <s v="Annually"/>
  </r>
  <r>
    <x v="3623"/>
    <x v="31"/>
    <x v="1"/>
    <x v="16"/>
    <s v="Accessories"/>
    <n v="89"/>
    <x v="10"/>
    <s v="M"/>
    <s v="Violet"/>
    <x v="0"/>
    <x v="2"/>
    <s v="No"/>
    <s v="Venmo"/>
    <s v="2-Day Shipping"/>
    <s v="No"/>
    <s v="No"/>
    <x v="7"/>
    <s v="PayPal"/>
    <s v="Weekly"/>
  </r>
  <r>
    <x v="3624"/>
    <x v="40"/>
    <x v="1"/>
    <x v="19"/>
    <s v="Accessories"/>
    <n v="82"/>
    <x v="21"/>
    <s v="XL"/>
    <s v="Peach"/>
    <x v="3"/>
    <x v="16"/>
    <s v="No"/>
    <s v="PayPal"/>
    <s v="Store Pickup"/>
    <s v="No"/>
    <s v="No"/>
    <x v="17"/>
    <s v="Bank Transfer"/>
    <s v="Bi-Weekly"/>
  </r>
  <r>
    <x v="3625"/>
    <x v="42"/>
    <x v="1"/>
    <x v="18"/>
    <s v="Accessories"/>
    <n v="99"/>
    <x v="26"/>
    <s v="L"/>
    <s v="Green"/>
    <x v="0"/>
    <x v="14"/>
    <s v="No"/>
    <s v="Debit Card"/>
    <s v="Express"/>
    <s v="No"/>
    <s v="No"/>
    <x v="18"/>
    <s v="PayPal"/>
    <s v="Weekly"/>
  </r>
  <r>
    <x v="3626"/>
    <x v="28"/>
    <x v="1"/>
    <x v="0"/>
    <s v="Clothing"/>
    <n v="98"/>
    <x v="16"/>
    <s v="L"/>
    <s v="Teal"/>
    <x v="3"/>
    <x v="1"/>
    <s v="No"/>
    <s v="Bank Transfer"/>
    <s v="Express"/>
    <s v="No"/>
    <s v="No"/>
    <x v="18"/>
    <s v="Venmo"/>
    <s v="Quarterly"/>
  </r>
  <r>
    <x v="3627"/>
    <x v="31"/>
    <x v="1"/>
    <x v="22"/>
    <s v="Accessories"/>
    <n v="54"/>
    <x v="12"/>
    <s v="M"/>
    <s v="Silver"/>
    <x v="0"/>
    <x v="13"/>
    <s v="No"/>
    <s v="Credit Card"/>
    <s v="Next Day Air"/>
    <s v="No"/>
    <s v="No"/>
    <x v="26"/>
    <s v="Cash"/>
    <s v="Every 3 Months"/>
  </r>
  <r>
    <x v="3628"/>
    <x v="10"/>
    <x v="1"/>
    <x v="0"/>
    <s v="Clothing"/>
    <n v="88"/>
    <x v="42"/>
    <s v="L"/>
    <s v="Purple"/>
    <x v="2"/>
    <x v="22"/>
    <s v="No"/>
    <s v="Cash"/>
    <s v="Free Shipping"/>
    <s v="No"/>
    <s v="No"/>
    <x v="31"/>
    <s v="Credit Card"/>
    <s v="Monthly"/>
  </r>
  <r>
    <x v="3629"/>
    <x v="16"/>
    <x v="1"/>
    <x v="17"/>
    <s v="Clothing"/>
    <n v="43"/>
    <x v="23"/>
    <s v="L"/>
    <s v="Lavender"/>
    <x v="2"/>
    <x v="9"/>
    <s v="No"/>
    <s v="Credit Card"/>
    <s v="Standard"/>
    <s v="No"/>
    <s v="No"/>
    <x v="12"/>
    <s v="Debit Card"/>
    <s v="Fortnightly"/>
  </r>
  <r>
    <x v="3630"/>
    <x v="13"/>
    <x v="1"/>
    <x v="19"/>
    <s v="Accessories"/>
    <n v="73"/>
    <x v="19"/>
    <s v="M"/>
    <s v="Lavender"/>
    <x v="0"/>
    <x v="6"/>
    <s v="No"/>
    <s v="Credit Card"/>
    <s v="Store Pickup"/>
    <s v="No"/>
    <s v="No"/>
    <x v="32"/>
    <s v="Cash"/>
    <s v="Weekly"/>
  </r>
  <r>
    <x v="3631"/>
    <x v="39"/>
    <x v="1"/>
    <x v="19"/>
    <s v="Accessories"/>
    <n v="50"/>
    <x v="32"/>
    <s v="M"/>
    <s v="Peach"/>
    <x v="3"/>
    <x v="3"/>
    <s v="No"/>
    <s v="Debit Card"/>
    <s v="Store Pickup"/>
    <s v="No"/>
    <s v="No"/>
    <x v="8"/>
    <s v="Credit Card"/>
    <s v="Monthly"/>
  </r>
  <r>
    <x v="3632"/>
    <x v="7"/>
    <x v="1"/>
    <x v="4"/>
    <s v="Footwear"/>
    <n v="73"/>
    <x v="40"/>
    <s v="L"/>
    <s v="Green"/>
    <x v="1"/>
    <x v="4"/>
    <s v="No"/>
    <s v="PayPal"/>
    <s v="Express"/>
    <s v="No"/>
    <s v="No"/>
    <x v="35"/>
    <s v="Debit Card"/>
    <s v="Quarterly"/>
  </r>
  <r>
    <x v="3633"/>
    <x v="31"/>
    <x v="1"/>
    <x v="24"/>
    <s v="Accessories"/>
    <n v="51"/>
    <x v="6"/>
    <s v="M"/>
    <s v="Orange"/>
    <x v="1"/>
    <x v="11"/>
    <s v="No"/>
    <s v="Venmo"/>
    <s v="Free Shipping"/>
    <s v="No"/>
    <s v="No"/>
    <x v="43"/>
    <s v="Bank Transfer"/>
    <s v="Bi-Weekly"/>
  </r>
  <r>
    <x v="3634"/>
    <x v="35"/>
    <x v="1"/>
    <x v="20"/>
    <s v="Clothing"/>
    <n v="22"/>
    <x v="31"/>
    <s v="M"/>
    <s v="Pink"/>
    <x v="0"/>
    <x v="13"/>
    <s v="No"/>
    <s v="Bank Transfer"/>
    <s v="Standard"/>
    <s v="No"/>
    <s v="No"/>
    <x v="14"/>
    <s v="PayPal"/>
    <s v="Annually"/>
  </r>
  <r>
    <x v="3635"/>
    <x v="16"/>
    <x v="1"/>
    <x v="3"/>
    <s v="Footwear"/>
    <n v="32"/>
    <x v="24"/>
    <s v="L"/>
    <s v="Cyan"/>
    <x v="3"/>
    <x v="13"/>
    <s v="No"/>
    <s v="Cash"/>
    <s v="Free Shipping"/>
    <s v="No"/>
    <s v="No"/>
    <x v="14"/>
    <s v="Credit Card"/>
    <s v="Fortnightly"/>
  </r>
  <r>
    <x v="3636"/>
    <x v="2"/>
    <x v="1"/>
    <x v="3"/>
    <s v="Footwear"/>
    <n v="38"/>
    <x v="18"/>
    <s v="L"/>
    <s v="Lavender"/>
    <x v="2"/>
    <x v="19"/>
    <s v="No"/>
    <s v="PayPal"/>
    <s v="2-Day Shipping"/>
    <s v="No"/>
    <s v="No"/>
    <x v="13"/>
    <s v="Cash"/>
    <s v="Weekly"/>
  </r>
  <r>
    <x v="3637"/>
    <x v="45"/>
    <x v="1"/>
    <x v="23"/>
    <s v="Footwear"/>
    <n v="66"/>
    <x v="40"/>
    <s v="L"/>
    <s v="Yellow"/>
    <x v="0"/>
    <x v="15"/>
    <s v="No"/>
    <s v="PayPal"/>
    <s v="Express"/>
    <s v="No"/>
    <s v="No"/>
    <x v="18"/>
    <s v="Credit Card"/>
    <s v="Fortnightly"/>
  </r>
  <r>
    <x v="3638"/>
    <x v="37"/>
    <x v="1"/>
    <x v="21"/>
    <s v="Accessories"/>
    <n v="20"/>
    <x v="23"/>
    <s v="M"/>
    <s v="Olive"/>
    <x v="1"/>
    <x v="12"/>
    <s v="No"/>
    <s v="Credit Card"/>
    <s v="Express"/>
    <s v="No"/>
    <s v="No"/>
    <x v="16"/>
    <s v="PayPal"/>
    <s v="Bi-Weekly"/>
  </r>
  <r>
    <x v="3639"/>
    <x v="8"/>
    <x v="1"/>
    <x v="7"/>
    <s v="Outerwear"/>
    <n v="44"/>
    <x v="26"/>
    <s v="M"/>
    <s v="Brown"/>
    <x v="2"/>
    <x v="15"/>
    <s v="No"/>
    <s v="Venmo"/>
    <s v="2-Day Shipping"/>
    <s v="No"/>
    <s v="No"/>
    <x v="30"/>
    <s v="Venmo"/>
    <s v="Annually"/>
  </r>
  <r>
    <x v="3640"/>
    <x v="36"/>
    <x v="1"/>
    <x v="12"/>
    <s v="Accessories"/>
    <n v="31"/>
    <x v="46"/>
    <s v="L"/>
    <s v="Pink"/>
    <x v="1"/>
    <x v="17"/>
    <s v="No"/>
    <s v="Credit Card"/>
    <s v="Next Day Air"/>
    <s v="No"/>
    <s v="No"/>
    <x v="14"/>
    <s v="PayPal"/>
    <s v="Monthly"/>
  </r>
  <r>
    <x v="3641"/>
    <x v="47"/>
    <x v="1"/>
    <x v="14"/>
    <s v="Outerwear"/>
    <n v="45"/>
    <x v="14"/>
    <s v="M"/>
    <s v="Cyan"/>
    <x v="3"/>
    <x v="2"/>
    <s v="No"/>
    <s v="Debit Card"/>
    <s v="Free Shipping"/>
    <s v="No"/>
    <s v="No"/>
    <x v="30"/>
    <s v="Bank Transfer"/>
    <s v="Every 3 Months"/>
  </r>
  <r>
    <x v="3642"/>
    <x v="36"/>
    <x v="1"/>
    <x v="10"/>
    <s v="Clothing"/>
    <n v="71"/>
    <x v="28"/>
    <s v="L"/>
    <s v="Maroon"/>
    <x v="2"/>
    <x v="14"/>
    <s v="No"/>
    <s v="Credit Card"/>
    <s v="Store Pickup"/>
    <s v="No"/>
    <s v="No"/>
    <x v="36"/>
    <s v="PayPal"/>
    <s v="Annually"/>
  </r>
  <r>
    <x v="3643"/>
    <x v="10"/>
    <x v="1"/>
    <x v="18"/>
    <s v="Accessories"/>
    <n v="96"/>
    <x v="30"/>
    <s v="XL"/>
    <s v="Magenta"/>
    <x v="3"/>
    <x v="4"/>
    <s v="No"/>
    <s v="Bank Transfer"/>
    <s v="Standard"/>
    <s v="No"/>
    <s v="No"/>
    <x v="39"/>
    <s v="Debit Card"/>
    <s v="Annually"/>
  </r>
  <r>
    <x v="3644"/>
    <x v="25"/>
    <x v="1"/>
    <x v="0"/>
    <s v="Clothing"/>
    <n v="32"/>
    <x v="10"/>
    <s v="M"/>
    <s v="Violet"/>
    <x v="0"/>
    <x v="5"/>
    <s v="No"/>
    <s v="Cash"/>
    <s v="Next Day Air"/>
    <s v="No"/>
    <s v="No"/>
    <x v="27"/>
    <s v="Venmo"/>
    <s v="Weekly"/>
  </r>
  <r>
    <x v="3645"/>
    <x v="21"/>
    <x v="1"/>
    <x v="21"/>
    <s v="Accessories"/>
    <n v="90"/>
    <x v="24"/>
    <s v="L"/>
    <s v="Silver"/>
    <x v="2"/>
    <x v="23"/>
    <s v="No"/>
    <s v="Credit Card"/>
    <s v="Free Shipping"/>
    <s v="No"/>
    <s v="No"/>
    <x v="4"/>
    <s v="Credit Card"/>
    <s v="Every 3 Months"/>
  </r>
  <r>
    <x v="3646"/>
    <x v="28"/>
    <x v="1"/>
    <x v="16"/>
    <s v="Accessories"/>
    <n v="68"/>
    <x v="22"/>
    <s v="M"/>
    <s v="Maroon"/>
    <x v="1"/>
    <x v="16"/>
    <s v="No"/>
    <s v="Credit Card"/>
    <s v="2-Day Shipping"/>
    <s v="No"/>
    <s v="No"/>
    <x v="30"/>
    <s v="Debit Card"/>
    <s v="Fortnightly"/>
  </r>
  <r>
    <x v="3647"/>
    <x v="36"/>
    <x v="1"/>
    <x v="6"/>
    <s v="Clothing"/>
    <n v="45"/>
    <x v="23"/>
    <s v="M"/>
    <s v="Gray"/>
    <x v="0"/>
    <x v="3"/>
    <s v="No"/>
    <s v="Cash"/>
    <s v="Store Pickup"/>
    <s v="No"/>
    <s v="No"/>
    <x v="45"/>
    <s v="Bank Transfer"/>
    <s v="Weekly"/>
  </r>
  <r>
    <x v="3648"/>
    <x v="18"/>
    <x v="1"/>
    <x v="11"/>
    <s v="Clothing"/>
    <n v="67"/>
    <x v="14"/>
    <s v="M"/>
    <s v="White"/>
    <x v="0"/>
    <x v="16"/>
    <s v="No"/>
    <s v="Cash"/>
    <s v="Free Shipping"/>
    <s v="No"/>
    <s v="No"/>
    <x v="24"/>
    <s v="Cash"/>
    <s v="Bi-Weekly"/>
  </r>
  <r>
    <x v="3649"/>
    <x v="33"/>
    <x v="1"/>
    <x v="11"/>
    <s v="Clothing"/>
    <n v="57"/>
    <x v="46"/>
    <s v="M"/>
    <s v="Brown"/>
    <x v="3"/>
    <x v="14"/>
    <s v="No"/>
    <s v="Debit Card"/>
    <s v="Standard"/>
    <s v="No"/>
    <s v="No"/>
    <x v="42"/>
    <s v="Credit Card"/>
    <s v="Fortnightly"/>
  </r>
  <r>
    <x v="3650"/>
    <x v="47"/>
    <x v="1"/>
    <x v="2"/>
    <s v="Clothing"/>
    <n v="60"/>
    <x v="31"/>
    <s v="M"/>
    <s v="Silver"/>
    <x v="2"/>
    <x v="1"/>
    <s v="No"/>
    <s v="Cash"/>
    <s v="2-Day Shipping"/>
    <s v="No"/>
    <s v="No"/>
    <x v="35"/>
    <s v="PayPal"/>
    <s v="Annually"/>
  </r>
  <r>
    <x v="3651"/>
    <x v="30"/>
    <x v="1"/>
    <x v="8"/>
    <s v="Accessories"/>
    <n v="32"/>
    <x v="28"/>
    <s v="M"/>
    <s v="Yellow"/>
    <x v="1"/>
    <x v="22"/>
    <s v="No"/>
    <s v="Bank Transfer"/>
    <s v="Express"/>
    <s v="No"/>
    <s v="No"/>
    <x v="36"/>
    <s v="Venmo"/>
    <s v="Every 3 Months"/>
  </r>
  <r>
    <x v="3652"/>
    <x v="7"/>
    <x v="1"/>
    <x v="8"/>
    <s v="Accessories"/>
    <n v="29"/>
    <x v="0"/>
    <s v="S"/>
    <s v="Magenta"/>
    <x v="3"/>
    <x v="22"/>
    <s v="No"/>
    <s v="Venmo"/>
    <s v="Store Pickup"/>
    <s v="No"/>
    <s v="No"/>
    <x v="2"/>
    <s v="Debit Card"/>
    <s v="Monthly"/>
  </r>
  <r>
    <x v="3653"/>
    <x v="29"/>
    <x v="1"/>
    <x v="7"/>
    <s v="Outerwear"/>
    <n v="20"/>
    <x v="46"/>
    <s v="M"/>
    <s v="Blue"/>
    <x v="1"/>
    <x v="20"/>
    <s v="No"/>
    <s v="Debit Card"/>
    <s v="Next Day Air"/>
    <s v="No"/>
    <s v="No"/>
    <x v="30"/>
    <s v="Credit Card"/>
    <s v="Fortnightly"/>
  </r>
  <r>
    <x v="3654"/>
    <x v="3"/>
    <x v="1"/>
    <x v="16"/>
    <s v="Accessories"/>
    <n v="98"/>
    <x v="10"/>
    <s v="M"/>
    <s v="Green"/>
    <x v="0"/>
    <x v="13"/>
    <s v="No"/>
    <s v="Debit Card"/>
    <s v="Next Day Air"/>
    <s v="No"/>
    <s v="No"/>
    <x v="9"/>
    <s v="Credit Card"/>
    <s v="Annually"/>
  </r>
  <r>
    <x v="3655"/>
    <x v="30"/>
    <x v="1"/>
    <x v="1"/>
    <s v="Clothing"/>
    <n v="27"/>
    <x v="5"/>
    <s v="M"/>
    <s v="Yellow"/>
    <x v="3"/>
    <x v="3"/>
    <s v="No"/>
    <s v="Venmo"/>
    <s v="Next Day Air"/>
    <s v="No"/>
    <s v="No"/>
    <x v="7"/>
    <s v="Credit Card"/>
    <s v="Bi-Weekly"/>
  </r>
  <r>
    <x v="3656"/>
    <x v="25"/>
    <x v="1"/>
    <x v="14"/>
    <s v="Outerwear"/>
    <n v="67"/>
    <x v="25"/>
    <s v="XL"/>
    <s v="Cyan"/>
    <x v="1"/>
    <x v="18"/>
    <s v="No"/>
    <s v="Debit Card"/>
    <s v="2-Day Shipping"/>
    <s v="No"/>
    <s v="No"/>
    <x v="27"/>
    <s v="Credit Card"/>
    <s v="Monthly"/>
  </r>
  <r>
    <x v="3657"/>
    <x v="44"/>
    <x v="1"/>
    <x v="9"/>
    <s v="Footwear"/>
    <n v="82"/>
    <x v="15"/>
    <s v="L"/>
    <s v="Gold"/>
    <x v="0"/>
    <x v="18"/>
    <s v="No"/>
    <s v="Bank Transfer"/>
    <s v="Express"/>
    <s v="No"/>
    <s v="No"/>
    <x v="43"/>
    <s v="Debit Card"/>
    <s v="Every 3 Months"/>
  </r>
  <r>
    <x v="3658"/>
    <x v="48"/>
    <x v="1"/>
    <x v="17"/>
    <s v="Clothing"/>
    <n v="72"/>
    <x v="16"/>
    <s v="M"/>
    <s v="Magenta"/>
    <x v="3"/>
    <x v="12"/>
    <s v="No"/>
    <s v="Cash"/>
    <s v="Standard"/>
    <s v="No"/>
    <s v="No"/>
    <x v="27"/>
    <s v="PayPal"/>
    <s v="Fortnightly"/>
  </r>
  <r>
    <x v="3659"/>
    <x v="7"/>
    <x v="1"/>
    <x v="3"/>
    <s v="Footwear"/>
    <n v="77"/>
    <x v="26"/>
    <s v="S"/>
    <s v="Gray"/>
    <x v="3"/>
    <x v="8"/>
    <s v="No"/>
    <s v="Bank Transfer"/>
    <s v="Store Pickup"/>
    <s v="No"/>
    <s v="No"/>
    <x v="15"/>
    <s v="Bank Transfer"/>
    <s v="Annually"/>
  </r>
  <r>
    <x v="3660"/>
    <x v="1"/>
    <x v="1"/>
    <x v="9"/>
    <s v="Footwear"/>
    <n v="74"/>
    <x v="10"/>
    <s v="L"/>
    <s v="Indigo"/>
    <x v="0"/>
    <x v="0"/>
    <s v="No"/>
    <s v="Venmo"/>
    <s v="2-Day Shipping"/>
    <s v="No"/>
    <s v="No"/>
    <x v="21"/>
    <s v="Bank Transfer"/>
    <s v="Fortnightly"/>
  </r>
  <r>
    <x v="3661"/>
    <x v="6"/>
    <x v="1"/>
    <x v="3"/>
    <s v="Footwear"/>
    <n v="39"/>
    <x v="23"/>
    <s v="S"/>
    <s v="White"/>
    <x v="0"/>
    <x v="1"/>
    <s v="No"/>
    <s v="Cash"/>
    <s v="Next Day Air"/>
    <s v="No"/>
    <s v="No"/>
    <x v="36"/>
    <s v="Credit Card"/>
    <s v="Fortnightly"/>
  </r>
  <r>
    <x v="3662"/>
    <x v="28"/>
    <x v="1"/>
    <x v="6"/>
    <s v="Clothing"/>
    <n v="80"/>
    <x v="3"/>
    <s v="M"/>
    <s v="Indigo"/>
    <x v="1"/>
    <x v="8"/>
    <s v="No"/>
    <s v="Venmo"/>
    <s v="Next Day Air"/>
    <s v="No"/>
    <s v="No"/>
    <x v="47"/>
    <s v="Debit Card"/>
    <s v="Weekly"/>
  </r>
  <r>
    <x v="3663"/>
    <x v="13"/>
    <x v="1"/>
    <x v="21"/>
    <s v="Accessories"/>
    <n v="59"/>
    <x v="20"/>
    <s v="M"/>
    <s v="Green"/>
    <x v="2"/>
    <x v="14"/>
    <s v="No"/>
    <s v="Cash"/>
    <s v="Express"/>
    <s v="No"/>
    <s v="No"/>
    <x v="3"/>
    <s v="Credit Card"/>
    <s v="Weekly"/>
  </r>
  <r>
    <x v="3664"/>
    <x v="6"/>
    <x v="1"/>
    <x v="14"/>
    <s v="Outerwear"/>
    <n v="68"/>
    <x v="9"/>
    <s v="M"/>
    <s v="Turquoise"/>
    <x v="3"/>
    <x v="14"/>
    <s v="No"/>
    <s v="Cash"/>
    <s v="Store Pickup"/>
    <s v="No"/>
    <s v="No"/>
    <x v="43"/>
    <s v="Debit Card"/>
    <s v="Fortnightly"/>
  </r>
  <r>
    <x v="3665"/>
    <x v="48"/>
    <x v="1"/>
    <x v="20"/>
    <s v="Clothing"/>
    <n v="77"/>
    <x v="17"/>
    <s v="M"/>
    <s v="Peach"/>
    <x v="3"/>
    <x v="23"/>
    <s v="No"/>
    <s v="Credit Card"/>
    <s v="Next Day Air"/>
    <s v="No"/>
    <s v="No"/>
    <x v="47"/>
    <s v="Credit Card"/>
    <s v="Quarterly"/>
  </r>
  <r>
    <x v="3666"/>
    <x v="29"/>
    <x v="1"/>
    <x v="16"/>
    <s v="Accessories"/>
    <n v="50"/>
    <x v="15"/>
    <s v="M"/>
    <s v="Olive"/>
    <x v="0"/>
    <x v="21"/>
    <s v="No"/>
    <s v="Credit Card"/>
    <s v="2-Day Shipping"/>
    <s v="No"/>
    <s v="No"/>
    <x v="39"/>
    <s v="Cash"/>
    <s v="Every 3 Months"/>
  </r>
  <r>
    <x v="3667"/>
    <x v="47"/>
    <x v="1"/>
    <x v="13"/>
    <s v="Clothing"/>
    <n v="45"/>
    <x v="47"/>
    <s v="L"/>
    <s v="Cyan"/>
    <x v="3"/>
    <x v="5"/>
    <s v="No"/>
    <s v="Credit Card"/>
    <s v="Next Day Air"/>
    <s v="No"/>
    <s v="No"/>
    <x v="41"/>
    <s v="Venmo"/>
    <s v="Monthly"/>
  </r>
  <r>
    <x v="3668"/>
    <x v="35"/>
    <x v="1"/>
    <x v="0"/>
    <s v="Clothing"/>
    <n v="71"/>
    <x v="49"/>
    <s v="XL"/>
    <s v="Magenta"/>
    <x v="2"/>
    <x v="4"/>
    <s v="No"/>
    <s v="PayPal"/>
    <s v="Store Pickup"/>
    <s v="No"/>
    <s v="No"/>
    <x v="27"/>
    <s v="Venmo"/>
    <s v="Annually"/>
  </r>
  <r>
    <x v="3669"/>
    <x v="15"/>
    <x v="1"/>
    <x v="20"/>
    <s v="Clothing"/>
    <n v="52"/>
    <x v="47"/>
    <s v="S"/>
    <s v="Silver"/>
    <x v="3"/>
    <x v="12"/>
    <s v="No"/>
    <s v="Credit Card"/>
    <s v="Store Pickup"/>
    <s v="No"/>
    <s v="No"/>
    <x v="34"/>
    <s v="PayPal"/>
    <s v="Quarterly"/>
  </r>
  <r>
    <x v="3670"/>
    <x v="18"/>
    <x v="1"/>
    <x v="9"/>
    <s v="Footwear"/>
    <n v="50"/>
    <x v="34"/>
    <s v="S"/>
    <s v="White"/>
    <x v="0"/>
    <x v="22"/>
    <s v="No"/>
    <s v="Cash"/>
    <s v="Free Shipping"/>
    <s v="No"/>
    <s v="No"/>
    <x v="7"/>
    <s v="PayPal"/>
    <s v="Every 3 Months"/>
  </r>
  <r>
    <x v="3671"/>
    <x v="46"/>
    <x v="1"/>
    <x v="8"/>
    <s v="Accessories"/>
    <n v="66"/>
    <x v="26"/>
    <s v="L"/>
    <s v="Pink"/>
    <x v="2"/>
    <x v="6"/>
    <s v="No"/>
    <s v="Bank Transfer"/>
    <s v="2-Day Shipping"/>
    <s v="No"/>
    <s v="No"/>
    <x v="41"/>
    <s v="Venmo"/>
    <s v="Quarterly"/>
  </r>
  <r>
    <x v="3672"/>
    <x v="47"/>
    <x v="1"/>
    <x v="3"/>
    <s v="Footwear"/>
    <n v="81"/>
    <x v="14"/>
    <s v="S"/>
    <s v="Pink"/>
    <x v="3"/>
    <x v="9"/>
    <s v="No"/>
    <s v="Venmo"/>
    <s v="Free Shipping"/>
    <s v="No"/>
    <s v="No"/>
    <x v="22"/>
    <s v="PayPal"/>
    <s v="Monthly"/>
  </r>
  <r>
    <x v="3673"/>
    <x v="45"/>
    <x v="1"/>
    <x v="20"/>
    <s v="Clothing"/>
    <n v="28"/>
    <x v="3"/>
    <s v="M"/>
    <s v="Pink"/>
    <x v="2"/>
    <x v="19"/>
    <s v="No"/>
    <s v="Debit Card"/>
    <s v="2-Day Shipping"/>
    <s v="No"/>
    <s v="No"/>
    <x v="4"/>
    <s v="Bank Transfer"/>
    <s v="Fortnightly"/>
  </r>
  <r>
    <x v="3674"/>
    <x v="25"/>
    <x v="1"/>
    <x v="8"/>
    <s v="Accessories"/>
    <n v="65"/>
    <x v="47"/>
    <s v="M"/>
    <s v="Blue"/>
    <x v="0"/>
    <x v="2"/>
    <s v="No"/>
    <s v="Venmo"/>
    <s v="2-Day Shipping"/>
    <s v="No"/>
    <s v="No"/>
    <x v="23"/>
    <s v="Venmo"/>
    <s v="Fortnightly"/>
  </r>
  <r>
    <x v="3675"/>
    <x v="27"/>
    <x v="1"/>
    <x v="19"/>
    <s v="Accessories"/>
    <n v="80"/>
    <x v="41"/>
    <s v="M"/>
    <s v="White"/>
    <x v="0"/>
    <x v="9"/>
    <s v="No"/>
    <s v="Cash"/>
    <s v="Express"/>
    <s v="No"/>
    <s v="No"/>
    <x v="35"/>
    <s v="Bank Transfer"/>
    <s v="Monthly"/>
  </r>
  <r>
    <x v="3676"/>
    <x v="1"/>
    <x v="1"/>
    <x v="16"/>
    <s v="Accessories"/>
    <n v="94"/>
    <x v="48"/>
    <s v="S"/>
    <s v="Teal"/>
    <x v="1"/>
    <x v="8"/>
    <s v="No"/>
    <s v="PayPal"/>
    <s v="Free Shipping"/>
    <s v="No"/>
    <s v="No"/>
    <x v="20"/>
    <s v="PayPal"/>
    <s v="Monthly"/>
  </r>
  <r>
    <x v="3677"/>
    <x v="45"/>
    <x v="1"/>
    <x v="21"/>
    <s v="Accessories"/>
    <n v="30"/>
    <x v="49"/>
    <s v="M"/>
    <s v="Gray"/>
    <x v="3"/>
    <x v="11"/>
    <s v="No"/>
    <s v="Cash"/>
    <s v="Standard"/>
    <s v="No"/>
    <s v="No"/>
    <x v="34"/>
    <s v="Cash"/>
    <s v="Annually"/>
  </r>
  <r>
    <x v="3678"/>
    <x v="19"/>
    <x v="1"/>
    <x v="5"/>
    <s v="Clothing"/>
    <n v="45"/>
    <x v="21"/>
    <s v="S"/>
    <s v="Beige"/>
    <x v="3"/>
    <x v="1"/>
    <s v="No"/>
    <s v="Debit Card"/>
    <s v="Standard"/>
    <s v="No"/>
    <s v="No"/>
    <x v="32"/>
    <s v="Bank Transfer"/>
    <s v="Fortnightly"/>
  </r>
  <r>
    <x v="3679"/>
    <x v="10"/>
    <x v="1"/>
    <x v="7"/>
    <s v="Outerwear"/>
    <n v="91"/>
    <x v="37"/>
    <s v="M"/>
    <s v="Violet"/>
    <x v="2"/>
    <x v="25"/>
    <s v="No"/>
    <s v="PayPal"/>
    <s v="Store Pickup"/>
    <s v="No"/>
    <s v="No"/>
    <x v="36"/>
    <s v="Cash"/>
    <s v="Bi-Weekly"/>
  </r>
  <r>
    <x v="3680"/>
    <x v="40"/>
    <x v="1"/>
    <x v="12"/>
    <s v="Accessories"/>
    <n v="36"/>
    <x v="44"/>
    <s v="S"/>
    <s v="Blue"/>
    <x v="0"/>
    <x v="3"/>
    <s v="No"/>
    <s v="Venmo"/>
    <s v="Standard"/>
    <s v="No"/>
    <s v="No"/>
    <x v="48"/>
    <s v="Debit Card"/>
    <s v="Quarterly"/>
  </r>
  <r>
    <x v="3681"/>
    <x v="8"/>
    <x v="1"/>
    <x v="24"/>
    <s v="Accessories"/>
    <n v="73"/>
    <x v="39"/>
    <s v="XL"/>
    <s v="Magenta"/>
    <x v="3"/>
    <x v="19"/>
    <s v="No"/>
    <s v="PayPal"/>
    <s v="Next Day Air"/>
    <s v="No"/>
    <s v="No"/>
    <x v="42"/>
    <s v="Debit Card"/>
    <s v="Monthly"/>
  </r>
  <r>
    <x v="3682"/>
    <x v="32"/>
    <x v="1"/>
    <x v="5"/>
    <s v="Clothing"/>
    <n v="60"/>
    <x v="5"/>
    <s v="M"/>
    <s v="Maroon"/>
    <x v="3"/>
    <x v="12"/>
    <s v="No"/>
    <s v="Venmo"/>
    <s v="Store Pickup"/>
    <s v="No"/>
    <s v="No"/>
    <x v="15"/>
    <s v="Venmo"/>
    <s v="Bi-Weekly"/>
  </r>
  <r>
    <x v="3683"/>
    <x v="11"/>
    <x v="1"/>
    <x v="20"/>
    <s v="Clothing"/>
    <n v="77"/>
    <x v="16"/>
    <s v="M"/>
    <s v="Purple"/>
    <x v="0"/>
    <x v="21"/>
    <s v="No"/>
    <s v="Bank Transfer"/>
    <s v="Free Shipping"/>
    <s v="No"/>
    <s v="No"/>
    <x v="14"/>
    <s v="Venmo"/>
    <s v="Fortnightly"/>
  </r>
  <r>
    <x v="3684"/>
    <x v="26"/>
    <x v="1"/>
    <x v="11"/>
    <s v="Clothing"/>
    <n v="86"/>
    <x v="38"/>
    <s v="L"/>
    <s v="Charcoal"/>
    <x v="1"/>
    <x v="14"/>
    <s v="No"/>
    <s v="PayPal"/>
    <s v="Free Shipping"/>
    <s v="No"/>
    <s v="No"/>
    <x v="39"/>
    <s v="Credit Card"/>
    <s v="Bi-Weekly"/>
  </r>
  <r>
    <x v="3685"/>
    <x v="36"/>
    <x v="1"/>
    <x v="6"/>
    <s v="Clothing"/>
    <n v="42"/>
    <x v="30"/>
    <s v="L"/>
    <s v="Red"/>
    <x v="2"/>
    <x v="5"/>
    <s v="No"/>
    <s v="PayPal"/>
    <s v="Standard"/>
    <s v="No"/>
    <s v="No"/>
    <x v="14"/>
    <s v="Cash"/>
    <s v="Bi-Weekly"/>
  </r>
  <r>
    <x v="3686"/>
    <x v="35"/>
    <x v="1"/>
    <x v="3"/>
    <s v="Footwear"/>
    <n v="70"/>
    <x v="7"/>
    <s v="M"/>
    <s v="Charcoal"/>
    <x v="1"/>
    <x v="6"/>
    <s v="No"/>
    <s v="PayPal"/>
    <s v="Free Shipping"/>
    <s v="No"/>
    <s v="No"/>
    <x v="14"/>
    <s v="Cash"/>
    <s v="Bi-Weekly"/>
  </r>
  <r>
    <x v="3687"/>
    <x v="50"/>
    <x v="1"/>
    <x v="5"/>
    <s v="Clothing"/>
    <n v="44"/>
    <x v="10"/>
    <s v="L"/>
    <s v="Lavender"/>
    <x v="2"/>
    <x v="3"/>
    <s v="No"/>
    <s v="PayPal"/>
    <s v="Next Day Air"/>
    <s v="No"/>
    <s v="No"/>
    <x v="40"/>
    <s v="Bank Transfer"/>
    <s v="Every 3 Months"/>
  </r>
  <r>
    <x v="3688"/>
    <x v="16"/>
    <x v="1"/>
    <x v="12"/>
    <s v="Accessories"/>
    <n v="91"/>
    <x v="8"/>
    <s v="L"/>
    <s v="White"/>
    <x v="1"/>
    <x v="21"/>
    <s v="No"/>
    <s v="Venmo"/>
    <s v="Next Day Air"/>
    <s v="No"/>
    <s v="No"/>
    <x v="6"/>
    <s v="Cash"/>
    <s v="Monthly"/>
  </r>
  <r>
    <x v="3689"/>
    <x v="36"/>
    <x v="1"/>
    <x v="16"/>
    <s v="Accessories"/>
    <n v="30"/>
    <x v="36"/>
    <s v="L"/>
    <s v="Red"/>
    <x v="3"/>
    <x v="9"/>
    <s v="No"/>
    <s v="Cash"/>
    <s v="Standard"/>
    <s v="No"/>
    <s v="No"/>
    <x v="6"/>
    <s v="Bank Transfer"/>
    <s v="Quarterly"/>
  </r>
  <r>
    <x v="3690"/>
    <x v="41"/>
    <x v="1"/>
    <x v="0"/>
    <s v="Clothing"/>
    <n v="23"/>
    <x v="23"/>
    <s v="S"/>
    <s v="Violet"/>
    <x v="3"/>
    <x v="18"/>
    <s v="No"/>
    <s v="Venmo"/>
    <s v="Store Pickup"/>
    <s v="No"/>
    <s v="No"/>
    <x v="7"/>
    <s v="Bank Transfer"/>
    <s v="Bi-Weekly"/>
  </r>
  <r>
    <x v="3691"/>
    <x v="6"/>
    <x v="1"/>
    <x v="3"/>
    <s v="Footwear"/>
    <n v="21"/>
    <x v="49"/>
    <s v="XL"/>
    <s v="Orange"/>
    <x v="2"/>
    <x v="6"/>
    <s v="No"/>
    <s v="Credit Card"/>
    <s v="Next Day Air"/>
    <s v="No"/>
    <s v="No"/>
    <x v="37"/>
    <s v="PayPal"/>
    <s v="Weekly"/>
  </r>
  <r>
    <x v="3692"/>
    <x v="35"/>
    <x v="1"/>
    <x v="7"/>
    <s v="Outerwear"/>
    <n v="34"/>
    <x v="15"/>
    <s v="L"/>
    <s v="Turquoise"/>
    <x v="1"/>
    <x v="6"/>
    <s v="No"/>
    <s v="Venmo"/>
    <s v="Free Shipping"/>
    <s v="No"/>
    <s v="No"/>
    <x v="32"/>
    <s v="Cash"/>
    <s v="Fortnightly"/>
  </r>
  <r>
    <x v="3693"/>
    <x v="17"/>
    <x v="1"/>
    <x v="0"/>
    <s v="Clothing"/>
    <n v="46"/>
    <x v="45"/>
    <s v="M"/>
    <s v="Violet"/>
    <x v="2"/>
    <x v="10"/>
    <s v="No"/>
    <s v="Debit Card"/>
    <s v="2-Day Shipping"/>
    <s v="No"/>
    <s v="No"/>
    <x v="9"/>
    <s v="Venmo"/>
    <s v="Weekly"/>
  </r>
  <r>
    <x v="3694"/>
    <x v="4"/>
    <x v="1"/>
    <x v="1"/>
    <s v="Clothing"/>
    <n v="41"/>
    <x v="3"/>
    <s v="M"/>
    <s v="Blue"/>
    <x v="0"/>
    <x v="5"/>
    <s v="No"/>
    <s v="Venmo"/>
    <s v="Express"/>
    <s v="No"/>
    <s v="No"/>
    <x v="47"/>
    <s v="PayPal"/>
    <s v="Bi-Weekly"/>
  </r>
  <r>
    <x v="3695"/>
    <x v="21"/>
    <x v="1"/>
    <x v="11"/>
    <s v="Clothing"/>
    <n v="33"/>
    <x v="20"/>
    <s v="M"/>
    <s v="White"/>
    <x v="3"/>
    <x v="12"/>
    <s v="No"/>
    <s v="Bank Transfer"/>
    <s v="Standard"/>
    <s v="No"/>
    <s v="No"/>
    <x v="27"/>
    <s v="Bank Transfer"/>
    <s v="Fortnightly"/>
  </r>
  <r>
    <x v="3696"/>
    <x v="6"/>
    <x v="1"/>
    <x v="0"/>
    <s v="Clothing"/>
    <n v="48"/>
    <x v="39"/>
    <s v="L"/>
    <s v="Turquoise"/>
    <x v="3"/>
    <x v="23"/>
    <s v="No"/>
    <s v="Venmo"/>
    <s v="Next Day Air"/>
    <s v="No"/>
    <s v="No"/>
    <x v="8"/>
    <s v="Bank Transfer"/>
    <s v="Annually"/>
  </r>
  <r>
    <x v="3697"/>
    <x v="0"/>
    <x v="1"/>
    <x v="15"/>
    <s v="Clothing"/>
    <n v="66"/>
    <x v="38"/>
    <s v="L"/>
    <s v="Pink"/>
    <x v="0"/>
    <x v="21"/>
    <s v="No"/>
    <s v="PayPal"/>
    <s v="Standard"/>
    <s v="No"/>
    <s v="No"/>
    <x v="30"/>
    <s v="Cash"/>
    <s v="Weekly"/>
  </r>
  <r>
    <x v="3698"/>
    <x v="15"/>
    <x v="1"/>
    <x v="11"/>
    <s v="Clothing"/>
    <n v="54"/>
    <x v="18"/>
    <s v="XL"/>
    <s v="Maroon"/>
    <x v="1"/>
    <x v="17"/>
    <s v="No"/>
    <s v="Credit Card"/>
    <s v="2-Day Shipping"/>
    <s v="No"/>
    <s v="No"/>
    <x v="7"/>
    <s v="Venmo"/>
    <s v="Annually"/>
  </r>
  <r>
    <x v="3699"/>
    <x v="47"/>
    <x v="1"/>
    <x v="21"/>
    <s v="Accessories"/>
    <n v="55"/>
    <x v="19"/>
    <s v="M"/>
    <s v="Olive"/>
    <x v="3"/>
    <x v="5"/>
    <s v="No"/>
    <s v="Cash"/>
    <s v="Store Pickup"/>
    <s v="No"/>
    <s v="No"/>
    <x v="37"/>
    <s v="Bank Transfer"/>
    <s v="Weekly"/>
  </r>
  <r>
    <x v="3700"/>
    <x v="48"/>
    <x v="1"/>
    <x v="8"/>
    <s v="Accessories"/>
    <n v="84"/>
    <x v="25"/>
    <s v="XL"/>
    <s v="Charcoal"/>
    <x v="2"/>
    <x v="23"/>
    <s v="No"/>
    <s v="Credit Card"/>
    <s v="Store Pickup"/>
    <s v="No"/>
    <s v="No"/>
    <x v="1"/>
    <s v="Bank Transfer"/>
    <s v="Every 3 Months"/>
  </r>
  <r>
    <x v="3701"/>
    <x v="5"/>
    <x v="1"/>
    <x v="3"/>
    <s v="Footwear"/>
    <n v="66"/>
    <x v="35"/>
    <s v="M"/>
    <s v="Charcoal"/>
    <x v="1"/>
    <x v="9"/>
    <s v="No"/>
    <s v="Cash"/>
    <s v="Store Pickup"/>
    <s v="No"/>
    <s v="No"/>
    <x v="13"/>
    <s v="Cash"/>
    <s v="Annually"/>
  </r>
  <r>
    <x v="3702"/>
    <x v="44"/>
    <x v="1"/>
    <x v="9"/>
    <s v="Footwear"/>
    <n v="65"/>
    <x v="36"/>
    <s v="M"/>
    <s v="Indigo"/>
    <x v="1"/>
    <x v="2"/>
    <s v="No"/>
    <s v="PayPal"/>
    <s v="Store Pickup"/>
    <s v="No"/>
    <s v="No"/>
    <x v="13"/>
    <s v="Venmo"/>
    <s v="Weekly"/>
  </r>
  <r>
    <x v="3703"/>
    <x v="11"/>
    <x v="1"/>
    <x v="3"/>
    <s v="Footwear"/>
    <n v="83"/>
    <x v="49"/>
    <s v="S"/>
    <s v="Teal"/>
    <x v="3"/>
    <x v="3"/>
    <s v="No"/>
    <s v="Bank Transfer"/>
    <s v="Standard"/>
    <s v="No"/>
    <s v="No"/>
    <x v="2"/>
    <s v="PayPal"/>
    <s v="Every 3 Months"/>
  </r>
  <r>
    <x v="3704"/>
    <x v="33"/>
    <x v="1"/>
    <x v="12"/>
    <s v="Accessories"/>
    <n v="61"/>
    <x v="9"/>
    <s v="L"/>
    <s v="Black"/>
    <x v="0"/>
    <x v="17"/>
    <s v="No"/>
    <s v="PayPal"/>
    <s v="Store Pickup"/>
    <s v="No"/>
    <s v="No"/>
    <x v="13"/>
    <s v="Credit Card"/>
    <s v="Quarterly"/>
  </r>
  <r>
    <x v="3705"/>
    <x v="48"/>
    <x v="1"/>
    <x v="11"/>
    <s v="Clothing"/>
    <n v="65"/>
    <x v="24"/>
    <s v="L"/>
    <s v="Teal"/>
    <x v="2"/>
    <x v="4"/>
    <s v="No"/>
    <s v="PayPal"/>
    <s v="Free Shipping"/>
    <s v="No"/>
    <s v="No"/>
    <x v="1"/>
    <s v="Debit Card"/>
    <s v="Annually"/>
  </r>
  <r>
    <x v="3706"/>
    <x v="8"/>
    <x v="1"/>
    <x v="3"/>
    <s v="Footwear"/>
    <n v="55"/>
    <x v="23"/>
    <s v="M"/>
    <s v="Green"/>
    <x v="1"/>
    <x v="17"/>
    <s v="No"/>
    <s v="Credit Card"/>
    <s v="Store Pickup"/>
    <s v="No"/>
    <s v="No"/>
    <x v="14"/>
    <s v="Cash"/>
    <s v="Bi-Weekly"/>
  </r>
  <r>
    <x v="3707"/>
    <x v="25"/>
    <x v="1"/>
    <x v="24"/>
    <s v="Accessories"/>
    <n v="79"/>
    <x v="26"/>
    <s v="M"/>
    <s v="Gold"/>
    <x v="3"/>
    <x v="23"/>
    <s v="No"/>
    <s v="Bank Transfer"/>
    <s v="2-Day Shipping"/>
    <s v="No"/>
    <s v="No"/>
    <x v="5"/>
    <s v="Venmo"/>
    <s v="Weekly"/>
  </r>
  <r>
    <x v="3708"/>
    <x v="37"/>
    <x v="1"/>
    <x v="15"/>
    <s v="Clothing"/>
    <n v="96"/>
    <x v="36"/>
    <s v="M"/>
    <s v="Red"/>
    <x v="3"/>
    <x v="8"/>
    <s v="No"/>
    <s v="Bank Transfer"/>
    <s v="Express"/>
    <s v="No"/>
    <s v="No"/>
    <x v="23"/>
    <s v="PayPal"/>
    <s v="Monthly"/>
  </r>
  <r>
    <x v="3709"/>
    <x v="18"/>
    <x v="1"/>
    <x v="20"/>
    <s v="Clothing"/>
    <n v="43"/>
    <x v="40"/>
    <s v="M"/>
    <s v="Silver"/>
    <x v="3"/>
    <x v="15"/>
    <s v="No"/>
    <s v="Debit Card"/>
    <s v="Free Shipping"/>
    <s v="No"/>
    <s v="No"/>
    <x v="46"/>
    <s v="PayPal"/>
    <s v="Quarterly"/>
  </r>
  <r>
    <x v="3710"/>
    <x v="52"/>
    <x v="1"/>
    <x v="16"/>
    <s v="Accessories"/>
    <n v="40"/>
    <x v="11"/>
    <s v="M"/>
    <s v="Yellow"/>
    <x v="2"/>
    <x v="15"/>
    <s v="No"/>
    <s v="PayPal"/>
    <s v="2-Day Shipping"/>
    <s v="No"/>
    <s v="No"/>
    <x v="18"/>
    <s v="Bank Transfer"/>
    <s v="Fortnightly"/>
  </r>
  <r>
    <x v="3711"/>
    <x v="28"/>
    <x v="1"/>
    <x v="19"/>
    <s v="Accessories"/>
    <n v="62"/>
    <x v="21"/>
    <s v="XL"/>
    <s v="Peach"/>
    <x v="3"/>
    <x v="4"/>
    <s v="No"/>
    <s v="Cash"/>
    <s v="Free Shipping"/>
    <s v="No"/>
    <s v="No"/>
    <x v="42"/>
    <s v="Cash"/>
    <s v="Annually"/>
  </r>
  <r>
    <x v="3712"/>
    <x v="47"/>
    <x v="1"/>
    <x v="0"/>
    <s v="Clothing"/>
    <n v="72"/>
    <x v="4"/>
    <s v="M"/>
    <s v="Turquoise"/>
    <x v="1"/>
    <x v="18"/>
    <s v="No"/>
    <s v="Venmo"/>
    <s v="2-Day Shipping"/>
    <s v="No"/>
    <s v="No"/>
    <x v="37"/>
    <s v="PayPal"/>
    <s v="Quarterly"/>
  </r>
  <r>
    <x v="3713"/>
    <x v="34"/>
    <x v="1"/>
    <x v="9"/>
    <s v="Footwear"/>
    <n v="87"/>
    <x v="28"/>
    <s v="M"/>
    <s v="Peach"/>
    <x v="1"/>
    <x v="5"/>
    <s v="No"/>
    <s v="Cash"/>
    <s v="Express"/>
    <s v="No"/>
    <s v="No"/>
    <x v="4"/>
    <s v="Debit Card"/>
    <s v="Every 3 Months"/>
  </r>
  <r>
    <x v="3714"/>
    <x v="20"/>
    <x v="1"/>
    <x v="19"/>
    <s v="Accessories"/>
    <n v="31"/>
    <x v="14"/>
    <s v="S"/>
    <s v="Peach"/>
    <x v="0"/>
    <x v="20"/>
    <s v="No"/>
    <s v="Cash"/>
    <s v="Express"/>
    <s v="No"/>
    <s v="No"/>
    <x v="31"/>
    <s v="Credit Card"/>
    <s v="Weekly"/>
  </r>
  <r>
    <x v="3715"/>
    <x v="6"/>
    <x v="1"/>
    <x v="12"/>
    <s v="Accessories"/>
    <n v="34"/>
    <x v="43"/>
    <s v="S"/>
    <s v="Orange"/>
    <x v="3"/>
    <x v="23"/>
    <s v="No"/>
    <s v="Credit Card"/>
    <s v="Free Shipping"/>
    <s v="No"/>
    <s v="No"/>
    <x v="1"/>
    <s v="Bank Transfer"/>
    <s v="Monthly"/>
  </r>
  <r>
    <x v="3716"/>
    <x v="9"/>
    <x v="1"/>
    <x v="5"/>
    <s v="Clothing"/>
    <n v="53"/>
    <x v="34"/>
    <s v="M"/>
    <s v="Charcoal"/>
    <x v="3"/>
    <x v="23"/>
    <s v="No"/>
    <s v="Bank Transfer"/>
    <s v="Next Day Air"/>
    <s v="No"/>
    <s v="No"/>
    <x v="38"/>
    <s v="Debit Card"/>
    <s v="Every 3 Months"/>
  </r>
  <r>
    <x v="3717"/>
    <x v="4"/>
    <x v="1"/>
    <x v="17"/>
    <s v="Clothing"/>
    <n v="85"/>
    <x v="33"/>
    <s v="XL"/>
    <s v="White"/>
    <x v="2"/>
    <x v="19"/>
    <s v="No"/>
    <s v="Venmo"/>
    <s v="Express"/>
    <s v="No"/>
    <s v="No"/>
    <x v="39"/>
    <s v="Bank Transfer"/>
    <s v="Every 3 Months"/>
  </r>
  <r>
    <x v="3718"/>
    <x v="24"/>
    <x v="1"/>
    <x v="13"/>
    <s v="Clothing"/>
    <n v="50"/>
    <x v="30"/>
    <s v="L"/>
    <s v="Turquoise"/>
    <x v="3"/>
    <x v="3"/>
    <s v="No"/>
    <s v="Credit Card"/>
    <s v="Standard"/>
    <s v="No"/>
    <s v="No"/>
    <x v="12"/>
    <s v="Bank Transfer"/>
    <s v="Bi-Weekly"/>
  </r>
  <r>
    <x v="3719"/>
    <x v="30"/>
    <x v="1"/>
    <x v="13"/>
    <s v="Clothing"/>
    <n v="91"/>
    <x v="38"/>
    <s v="M"/>
    <s v="Red"/>
    <x v="2"/>
    <x v="7"/>
    <s v="No"/>
    <s v="Cash"/>
    <s v="Free Shipping"/>
    <s v="No"/>
    <s v="No"/>
    <x v="6"/>
    <s v="Bank Transfer"/>
    <s v="Every 3 Months"/>
  </r>
  <r>
    <x v="3720"/>
    <x v="3"/>
    <x v="1"/>
    <x v="19"/>
    <s v="Accessories"/>
    <n v="56"/>
    <x v="36"/>
    <s v="M"/>
    <s v="Peach"/>
    <x v="3"/>
    <x v="15"/>
    <s v="No"/>
    <s v="Debit Card"/>
    <s v="Free Shipping"/>
    <s v="No"/>
    <s v="No"/>
    <x v="21"/>
    <s v="Credit Card"/>
    <s v="Quarterly"/>
  </r>
  <r>
    <x v="3721"/>
    <x v="46"/>
    <x v="1"/>
    <x v="7"/>
    <s v="Outerwear"/>
    <n v="60"/>
    <x v="39"/>
    <s v="L"/>
    <s v="Pink"/>
    <x v="3"/>
    <x v="17"/>
    <s v="No"/>
    <s v="Credit Card"/>
    <s v="Next Day Air"/>
    <s v="No"/>
    <s v="No"/>
    <x v="9"/>
    <s v="Cash"/>
    <s v="Annually"/>
  </r>
  <r>
    <x v="3722"/>
    <x v="51"/>
    <x v="1"/>
    <x v="14"/>
    <s v="Outerwear"/>
    <n v="34"/>
    <x v="0"/>
    <s v="XL"/>
    <s v="Yellow"/>
    <x v="3"/>
    <x v="17"/>
    <s v="No"/>
    <s v="PayPal"/>
    <s v="Standard"/>
    <s v="No"/>
    <s v="No"/>
    <x v="43"/>
    <s v="Credit Card"/>
    <s v="Fortnightly"/>
  </r>
  <r>
    <x v="3723"/>
    <x v="8"/>
    <x v="1"/>
    <x v="3"/>
    <s v="Footwear"/>
    <n v="30"/>
    <x v="3"/>
    <s v="M"/>
    <s v="Beige"/>
    <x v="1"/>
    <x v="15"/>
    <s v="No"/>
    <s v="Venmo"/>
    <s v="Free Shipping"/>
    <s v="No"/>
    <s v="No"/>
    <x v="43"/>
    <s v="Debit Card"/>
    <s v="Monthly"/>
  </r>
  <r>
    <x v="3724"/>
    <x v="11"/>
    <x v="1"/>
    <x v="24"/>
    <s v="Accessories"/>
    <n v="71"/>
    <x v="24"/>
    <s v="L"/>
    <s v="Green"/>
    <x v="0"/>
    <x v="0"/>
    <s v="No"/>
    <s v="PayPal"/>
    <s v="Express"/>
    <s v="No"/>
    <s v="No"/>
    <x v="27"/>
    <s v="Bank Transfer"/>
    <s v="Annually"/>
  </r>
  <r>
    <x v="3725"/>
    <x v="20"/>
    <x v="1"/>
    <x v="10"/>
    <s v="Clothing"/>
    <n v="100"/>
    <x v="19"/>
    <s v="S"/>
    <s v="Turquoise"/>
    <x v="0"/>
    <x v="14"/>
    <s v="No"/>
    <s v="Bank Transfer"/>
    <s v="Next Day Air"/>
    <s v="No"/>
    <s v="No"/>
    <x v="1"/>
    <s v="PayPal"/>
    <s v="Annually"/>
  </r>
  <r>
    <x v="3726"/>
    <x v="36"/>
    <x v="1"/>
    <x v="22"/>
    <s v="Accessories"/>
    <n v="85"/>
    <x v="37"/>
    <s v="XL"/>
    <s v="Orange"/>
    <x v="3"/>
    <x v="24"/>
    <s v="No"/>
    <s v="Debit Card"/>
    <s v="Next Day Air"/>
    <s v="No"/>
    <s v="No"/>
    <x v="13"/>
    <s v="Debit Card"/>
    <s v="Every 3 Months"/>
  </r>
  <r>
    <x v="3727"/>
    <x v="38"/>
    <x v="1"/>
    <x v="20"/>
    <s v="Clothing"/>
    <n v="83"/>
    <x v="1"/>
    <s v="M"/>
    <s v="Gold"/>
    <x v="2"/>
    <x v="1"/>
    <s v="No"/>
    <s v="Credit Card"/>
    <s v="Next Day Air"/>
    <s v="No"/>
    <s v="No"/>
    <x v="14"/>
    <s v="Debit Card"/>
    <s v="Bi-Weekly"/>
  </r>
  <r>
    <x v="3728"/>
    <x v="46"/>
    <x v="1"/>
    <x v="14"/>
    <s v="Outerwear"/>
    <n v="31"/>
    <x v="34"/>
    <s v="L"/>
    <s v="Red"/>
    <x v="0"/>
    <x v="21"/>
    <s v="No"/>
    <s v="Credit Card"/>
    <s v="Standard"/>
    <s v="No"/>
    <s v="No"/>
    <x v="43"/>
    <s v="Debit Card"/>
    <s v="Annually"/>
  </r>
  <r>
    <x v="3729"/>
    <x v="48"/>
    <x v="1"/>
    <x v="23"/>
    <s v="Footwear"/>
    <n v="82"/>
    <x v="3"/>
    <s v="M"/>
    <s v="Teal"/>
    <x v="1"/>
    <x v="10"/>
    <s v="No"/>
    <s v="Bank Transfer"/>
    <s v="2-Day Shipping"/>
    <s v="No"/>
    <s v="No"/>
    <x v="16"/>
    <s v="Cash"/>
    <s v="Quarterly"/>
  </r>
  <r>
    <x v="3730"/>
    <x v="5"/>
    <x v="1"/>
    <x v="5"/>
    <s v="Clothing"/>
    <n v="79"/>
    <x v="20"/>
    <s v="M"/>
    <s v="Teal"/>
    <x v="2"/>
    <x v="25"/>
    <s v="No"/>
    <s v="Bank Transfer"/>
    <s v="2-Day Shipping"/>
    <s v="No"/>
    <s v="No"/>
    <x v="35"/>
    <s v="Credit Card"/>
    <s v="Bi-Weekly"/>
  </r>
  <r>
    <x v="3731"/>
    <x v="22"/>
    <x v="1"/>
    <x v="19"/>
    <s v="Accessories"/>
    <n v="62"/>
    <x v="8"/>
    <s v="M"/>
    <s v="Lavender"/>
    <x v="1"/>
    <x v="0"/>
    <s v="No"/>
    <s v="Credit Card"/>
    <s v="2-Day Shipping"/>
    <s v="No"/>
    <s v="No"/>
    <x v="24"/>
    <s v="PayPal"/>
    <s v="Quarterly"/>
  </r>
  <r>
    <x v="3732"/>
    <x v="24"/>
    <x v="1"/>
    <x v="9"/>
    <s v="Footwear"/>
    <n v="92"/>
    <x v="27"/>
    <s v="L"/>
    <s v="Pink"/>
    <x v="1"/>
    <x v="13"/>
    <s v="No"/>
    <s v="PayPal"/>
    <s v="Free Shipping"/>
    <s v="No"/>
    <s v="No"/>
    <x v="40"/>
    <s v="PayPal"/>
    <s v="Annually"/>
  </r>
  <r>
    <x v="3733"/>
    <x v="15"/>
    <x v="1"/>
    <x v="20"/>
    <s v="Clothing"/>
    <n v="58"/>
    <x v="26"/>
    <s v="M"/>
    <s v="Maroon"/>
    <x v="3"/>
    <x v="10"/>
    <s v="No"/>
    <s v="Bank Transfer"/>
    <s v="Next Day Air"/>
    <s v="No"/>
    <s v="No"/>
    <x v="49"/>
    <s v="Debit Card"/>
    <s v="Every 3 Months"/>
  </r>
  <r>
    <x v="3734"/>
    <x v="21"/>
    <x v="1"/>
    <x v="15"/>
    <s v="Clothing"/>
    <n v="88"/>
    <x v="18"/>
    <s v="M"/>
    <s v="Beige"/>
    <x v="1"/>
    <x v="23"/>
    <s v="No"/>
    <s v="Venmo"/>
    <s v="Next Day Air"/>
    <s v="No"/>
    <s v="No"/>
    <x v="42"/>
    <s v="Debit Card"/>
    <s v="Every 3 Months"/>
  </r>
  <r>
    <x v="3735"/>
    <x v="21"/>
    <x v="1"/>
    <x v="3"/>
    <s v="Footwear"/>
    <n v="44"/>
    <x v="2"/>
    <s v="L"/>
    <s v="Orange"/>
    <x v="1"/>
    <x v="0"/>
    <s v="No"/>
    <s v="Cash"/>
    <s v="2-Day Shipping"/>
    <s v="No"/>
    <s v="No"/>
    <x v="32"/>
    <s v="PayPal"/>
    <s v="Annually"/>
  </r>
  <r>
    <x v="3736"/>
    <x v="32"/>
    <x v="1"/>
    <x v="2"/>
    <s v="Clothing"/>
    <n v="56"/>
    <x v="37"/>
    <s v="M"/>
    <s v="Red"/>
    <x v="1"/>
    <x v="12"/>
    <s v="No"/>
    <s v="Cash"/>
    <s v="Store Pickup"/>
    <s v="No"/>
    <s v="No"/>
    <x v="1"/>
    <s v="PayPal"/>
    <s v="Every 3 Months"/>
  </r>
  <r>
    <x v="3737"/>
    <x v="1"/>
    <x v="1"/>
    <x v="16"/>
    <s v="Accessories"/>
    <n v="23"/>
    <x v="0"/>
    <s v="S"/>
    <s v="Maroon"/>
    <x v="0"/>
    <x v="8"/>
    <s v="No"/>
    <s v="Debit Card"/>
    <s v="Free Shipping"/>
    <s v="No"/>
    <s v="No"/>
    <x v="34"/>
    <s v="PayPal"/>
    <s v="Bi-Weekly"/>
  </r>
  <r>
    <x v="3738"/>
    <x v="50"/>
    <x v="1"/>
    <x v="6"/>
    <s v="Clothing"/>
    <n v="45"/>
    <x v="12"/>
    <s v="M"/>
    <s v="Brown"/>
    <x v="1"/>
    <x v="2"/>
    <s v="No"/>
    <s v="Credit Card"/>
    <s v="Free Shipping"/>
    <s v="No"/>
    <s v="No"/>
    <x v="26"/>
    <s v="Cash"/>
    <s v="Fortnightly"/>
  </r>
  <r>
    <x v="3739"/>
    <x v="21"/>
    <x v="1"/>
    <x v="12"/>
    <s v="Accessories"/>
    <n v="31"/>
    <x v="37"/>
    <s v="M"/>
    <s v="Olive"/>
    <x v="3"/>
    <x v="19"/>
    <s v="No"/>
    <s v="Bank Transfer"/>
    <s v="Free Shipping"/>
    <s v="No"/>
    <s v="No"/>
    <x v="34"/>
    <s v="Credit Card"/>
    <s v="Weekly"/>
  </r>
  <r>
    <x v="3740"/>
    <x v="32"/>
    <x v="1"/>
    <x v="13"/>
    <s v="Clothing"/>
    <n v="96"/>
    <x v="41"/>
    <s v="M"/>
    <s v="Silver"/>
    <x v="2"/>
    <x v="5"/>
    <s v="No"/>
    <s v="Cash"/>
    <s v="Store Pickup"/>
    <s v="No"/>
    <s v="No"/>
    <x v="8"/>
    <s v="Debit Card"/>
    <s v="Bi-Weekly"/>
  </r>
  <r>
    <x v="3741"/>
    <x v="44"/>
    <x v="1"/>
    <x v="5"/>
    <s v="Clothing"/>
    <n v="96"/>
    <x v="28"/>
    <s v="M"/>
    <s v="Purple"/>
    <x v="1"/>
    <x v="4"/>
    <s v="No"/>
    <s v="Venmo"/>
    <s v="2-Day Shipping"/>
    <s v="No"/>
    <s v="No"/>
    <x v="8"/>
    <s v="Debit Card"/>
    <s v="Bi-Weekly"/>
  </r>
  <r>
    <x v="3742"/>
    <x v="19"/>
    <x v="1"/>
    <x v="5"/>
    <s v="Clothing"/>
    <n v="80"/>
    <x v="33"/>
    <s v="M"/>
    <s v="Gray"/>
    <x v="3"/>
    <x v="14"/>
    <s v="No"/>
    <s v="Debit Card"/>
    <s v="Standard"/>
    <s v="No"/>
    <s v="No"/>
    <x v="16"/>
    <s v="Credit Card"/>
    <s v="Bi-Weekly"/>
  </r>
  <r>
    <x v="3743"/>
    <x v="46"/>
    <x v="1"/>
    <x v="13"/>
    <s v="Clothing"/>
    <n v="28"/>
    <x v="37"/>
    <s v="L"/>
    <s v="Cyan"/>
    <x v="3"/>
    <x v="15"/>
    <s v="No"/>
    <s v="Credit Card"/>
    <s v="Free Shipping"/>
    <s v="No"/>
    <s v="No"/>
    <x v="13"/>
    <s v="Debit Card"/>
    <s v="Quarterly"/>
  </r>
  <r>
    <x v="3744"/>
    <x v="41"/>
    <x v="1"/>
    <x v="15"/>
    <s v="Clothing"/>
    <n v="51"/>
    <x v="32"/>
    <s v="M"/>
    <s v="Gray"/>
    <x v="2"/>
    <x v="2"/>
    <s v="No"/>
    <s v="Venmo"/>
    <s v="Next Day Air"/>
    <s v="No"/>
    <s v="No"/>
    <x v="8"/>
    <s v="Bank Transfer"/>
    <s v="Fortnightly"/>
  </r>
  <r>
    <x v="3745"/>
    <x v="52"/>
    <x v="1"/>
    <x v="20"/>
    <s v="Clothing"/>
    <n v="41"/>
    <x v="47"/>
    <s v="L"/>
    <s v="Gold"/>
    <x v="1"/>
    <x v="24"/>
    <s v="No"/>
    <s v="Bank Transfer"/>
    <s v="Express"/>
    <s v="No"/>
    <s v="No"/>
    <x v="1"/>
    <s v="Debit Card"/>
    <s v="Monthly"/>
  </r>
  <r>
    <x v="3746"/>
    <x v="10"/>
    <x v="1"/>
    <x v="7"/>
    <s v="Outerwear"/>
    <n v="99"/>
    <x v="37"/>
    <s v="XL"/>
    <s v="Cyan"/>
    <x v="2"/>
    <x v="5"/>
    <s v="No"/>
    <s v="Debit Card"/>
    <s v="Next Day Air"/>
    <s v="No"/>
    <s v="No"/>
    <x v="3"/>
    <s v="PayPal"/>
    <s v="Monthly"/>
  </r>
  <r>
    <x v="3747"/>
    <x v="8"/>
    <x v="1"/>
    <x v="1"/>
    <s v="Clothing"/>
    <n v="53"/>
    <x v="3"/>
    <s v="L"/>
    <s v="Olive"/>
    <x v="1"/>
    <x v="24"/>
    <s v="No"/>
    <s v="Credit Card"/>
    <s v="Store Pickup"/>
    <s v="No"/>
    <s v="No"/>
    <x v="18"/>
    <s v="Bank Transfer"/>
    <s v="Bi-Weekly"/>
  </r>
  <r>
    <x v="3748"/>
    <x v="50"/>
    <x v="1"/>
    <x v="21"/>
    <s v="Accessories"/>
    <n v="25"/>
    <x v="12"/>
    <s v="M"/>
    <s v="Violet"/>
    <x v="3"/>
    <x v="20"/>
    <s v="No"/>
    <s v="PayPal"/>
    <s v="2-Day Shipping"/>
    <s v="No"/>
    <s v="No"/>
    <x v="35"/>
    <s v="Venmo"/>
    <s v="Annually"/>
  </r>
  <r>
    <x v="3749"/>
    <x v="41"/>
    <x v="1"/>
    <x v="0"/>
    <s v="Clothing"/>
    <n v="95"/>
    <x v="29"/>
    <s v="L"/>
    <s v="Yellow"/>
    <x v="0"/>
    <x v="3"/>
    <s v="No"/>
    <s v="Debit Card"/>
    <s v="2-Day Shipping"/>
    <s v="No"/>
    <s v="No"/>
    <x v="25"/>
    <s v="Venmo"/>
    <s v="Every 3 Months"/>
  </r>
  <r>
    <x v="3750"/>
    <x v="32"/>
    <x v="1"/>
    <x v="15"/>
    <s v="Clothing"/>
    <n v="88"/>
    <x v="28"/>
    <s v="M"/>
    <s v="Gold"/>
    <x v="3"/>
    <x v="0"/>
    <s v="No"/>
    <s v="Debit Card"/>
    <s v="Free Shipping"/>
    <s v="No"/>
    <s v="No"/>
    <x v="36"/>
    <s v="PayPal"/>
    <s v="Monthly"/>
  </r>
  <r>
    <x v="3751"/>
    <x v="24"/>
    <x v="1"/>
    <x v="16"/>
    <s v="Accessories"/>
    <n v="97"/>
    <x v="15"/>
    <s v="S"/>
    <s v="Silver"/>
    <x v="3"/>
    <x v="19"/>
    <s v="No"/>
    <s v="Cash"/>
    <s v="Free Shipping"/>
    <s v="No"/>
    <s v="No"/>
    <x v="6"/>
    <s v="Credit Card"/>
    <s v="Every 3 Months"/>
  </r>
  <r>
    <x v="3752"/>
    <x v="41"/>
    <x v="1"/>
    <x v="7"/>
    <s v="Outerwear"/>
    <n v="81"/>
    <x v="47"/>
    <s v="L"/>
    <s v="Pink"/>
    <x v="0"/>
    <x v="7"/>
    <s v="No"/>
    <s v="Debit Card"/>
    <s v="2-Day Shipping"/>
    <s v="No"/>
    <s v="No"/>
    <x v="34"/>
    <s v="Venmo"/>
    <s v="Weekly"/>
  </r>
  <r>
    <x v="3753"/>
    <x v="31"/>
    <x v="1"/>
    <x v="12"/>
    <s v="Accessories"/>
    <n v="26"/>
    <x v="7"/>
    <s v="S"/>
    <s v="Turquoise"/>
    <x v="0"/>
    <x v="19"/>
    <s v="No"/>
    <s v="Bank Transfer"/>
    <s v="Next Day Air"/>
    <s v="No"/>
    <s v="No"/>
    <x v="17"/>
    <s v="Bank Transfer"/>
    <s v="Fortnightly"/>
  </r>
  <r>
    <x v="3754"/>
    <x v="5"/>
    <x v="1"/>
    <x v="9"/>
    <s v="Footwear"/>
    <n v="41"/>
    <x v="43"/>
    <s v="M"/>
    <s v="Turquoise"/>
    <x v="2"/>
    <x v="14"/>
    <s v="No"/>
    <s v="PayPal"/>
    <s v="Express"/>
    <s v="No"/>
    <s v="No"/>
    <x v="9"/>
    <s v="Cash"/>
    <s v="Every 3 Months"/>
  </r>
  <r>
    <x v="3755"/>
    <x v="14"/>
    <x v="1"/>
    <x v="11"/>
    <s v="Clothing"/>
    <n v="93"/>
    <x v="38"/>
    <s v="M"/>
    <s v="Peach"/>
    <x v="3"/>
    <x v="23"/>
    <s v="No"/>
    <s v="Bank Transfer"/>
    <s v="Free Shipping"/>
    <s v="No"/>
    <s v="No"/>
    <x v="8"/>
    <s v="Credit Card"/>
    <s v="Monthly"/>
  </r>
  <r>
    <x v="3756"/>
    <x v="14"/>
    <x v="1"/>
    <x v="11"/>
    <s v="Clothing"/>
    <n v="69"/>
    <x v="36"/>
    <s v="L"/>
    <s v="Teal"/>
    <x v="1"/>
    <x v="6"/>
    <s v="No"/>
    <s v="Credit Card"/>
    <s v="Express"/>
    <s v="No"/>
    <s v="No"/>
    <x v="38"/>
    <s v="Debit Card"/>
    <s v="Bi-Weekly"/>
  </r>
  <r>
    <x v="3757"/>
    <x v="12"/>
    <x v="1"/>
    <x v="11"/>
    <s v="Clothing"/>
    <n v="44"/>
    <x v="18"/>
    <s v="L"/>
    <s v="Red"/>
    <x v="3"/>
    <x v="9"/>
    <s v="No"/>
    <s v="Debit Card"/>
    <s v="2-Day Shipping"/>
    <s v="No"/>
    <s v="No"/>
    <x v="42"/>
    <s v="Cash"/>
    <s v="Weekly"/>
  </r>
  <r>
    <x v="3758"/>
    <x v="12"/>
    <x v="1"/>
    <x v="3"/>
    <s v="Footwear"/>
    <n v="54"/>
    <x v="27"/>
    <s v="S"/>
    <s v="Black"/>
    <x v="1"/>
    <x v="2"/>
    <s v="No"/>
    <s v="Cash"/>
    <s v="Store Pickup"/>
    <s v="No"/>
    <s v="No"/>
    <x v="2"/>
    <s v="Bank Transfer"/>
    <s v="Quarterly"/>
  </r>
  <r>
    <x v="3759"/>
    <x v="42"/>
    <x v="1"/>
    <x v="4"/>
    <s v="Footwear"/>
    <n v="61"/>
    <x v="9"/>
    <s v="M"/>
    <s v="Pink"/>
    <x v="1"/>
    <x v="1"/>
    <s v="No"/>
    <s v="Credit Card"/>
    <s v="Store Pickup"/>
    <s v="No"/>
    <s v="No"/>
    <x v="48"/>
    <s v="Venmo"/>
    <s v="Quarterly"/>
  </r>
  <r>
    <x v="3760"/>
    <x v="13"/>
    <x v="1"/>
    <x v="20"/>
    <s v="Clothing"/>
    <n v="80"/>
    <x v="39"/>
    <s v="M"/>
    <s v="Peach"/>
    <x v="3"/>
    <x v="0"/>
    <s v="No"/>
    <s v="PayPal"/>
    <s v="Next Day Air"/>
    <s v="No"/>
    <s v="No"/>
    <x v="13"/>
    <s v="PayPal"/>
    <s v="Weekly"/>
  </r>
  <r>
    <x v="3761"/>
    <x v="52"/>
    <x v="1"/>
    <x v="21"/>
    <s v="Accessories"/>
    <n v="30"/>
    <x v="22"/>
    <s v="M"/>
    <s v="Green"/>
    <x v="2"/>
    <x v="11"/>
    <s v="No"/>
    <s v="Venmo"/>
    <s v="Next Day Air"/>
    <s v="No"/>
    <s v="No"/>
    <x v="35"/>
    <s v="Venmo"/>
    <s v="Every 3 Months"/>
  </r>
  <r>
    <x v="3762"/>
    <x v="13"/>
    <x v="1"/>
    <x v="6"/>
    <s v="Clothing"/>
    <n v="94"/>
    <x v="14"/>
    <s v="L"/>
    <s v="Green"/>
    <x v="3"/>
    <x v="3"/>
    <s v="No"/>
    <s v="Venmo"/>
    <s v="Store Pickup"/>
    <s v="No"/>
    <s v="No"/>
    <x v="21"/>
    <s v="PayPal"/>
    <s v="Annually"/>
  </r>
  <r>
    <x v="3763"/>
    <x v="7"/>
    <x v="1"/>
    <x v="5"/>
    <s v="Clothing"/>
    <n v="24"/>
    <x v="19"/>
    <s v="XL"/>
    <s v="Red"/>
    <x v="0"/>
    <x v="9"/>
    <s v="No"/>
    <s v="PayPal"/>
    <s v="Standard"/>
    <s v="No"/>
    <s v="No"/>
    <x v="25"/>
    <s v="Cash"/>
    <s v="Every 3 Months"/>
  </r>
  <r>
    <x v="3764"/>
    <x v="24"/>
    <x v="1"/>
    <x v="20"/>
    <s v="Clothing"/>
    <n v="21"/>
    <x v="45"/>
    <s v="M"/>
    <s v="Maroon"/>
    <x v="3"/>
    <x v="1"/>
    <s v="No"/>
    <s v="PayPal"/>
    <s v="Next Day Air"/>
    <s v="No"/>
    <s v="No"/>
    <x v="5"/>
    <s v="Venmo"/>
    <s v="Monthly"/>
  </r>
  <r>
    <x v="3765"/>
    <x v="40"/>
    <x v="1"/>
    <x v="16"/>
    <s v="Accessories"/>
    <n v="52"/>
    <x v="9"/>
    <s v="M"/>
    <s v="Green"/>
    <x v="2"/>
    <x v="24"/>
    <s v="No"/>
    <s v="Cash"/>
    <s v="Standard"/>
    <s v="No"/>
    <s v="No"/>
    <x v="0"/>
    <s v="Bank Transfer"/>
    <s v="Bi-Weekly"/>
  </r>
  <r>
    <x v="3766"/>
    <x v="46"/>
    <x v="1"/>
    <x v="8"/>
    <s v="Accessories"/>
    <n v="59"/>
    <x v="21"/>
    <s v="M"/>
    <s v="Black"/>
    <x v="3"/>
    <x v="8"/>
    <s v="No"/>
    <s v="Cash"/>
    <s v="Next Day Air"/>
    <s v="No"/>
    <s v="No"/>
    <x v="34"/>
    <s v="Debit Card"/>
    <s v="Annually"/>
  </r>
  <r>
    <x v="3767"/>
    <x v="35"/>
    <x v="1"/>
    <x v="6"/>
    <s v="Clothing"/>
    <n v="51"/>
    <x v="14"/>
    <s v="XL"/>
    <s v="Black"/>
    <x v="2"/>
    <x v="0"/>
    <s v="No"/>
    <s v="Venmo"/>
    <s v="Free Shipping"/>
    <s v="No"/>
    <s v="No"/>
    <x v="9"/>
    <s v="Bank Transfer"/>
    <s v="Fortnightly"/>
  </r>
  <r>
    <x v="3768"/>
    <x v="2"/>
    <x v="1"/>
    <x v="1"/>
    <s v="Clothing"/>
    <n v="35"/>
    <x v="34"/>
    <s v="M"/>
    <s v="Yellow"/>
    <x v="0"/>
    <x v="17"/>
    <s v="No"/>
    <s v="PayPal"/>
    <s v="Free Shipping"/>
    <s v="No"/>
    <s v="No"/>
    <x v="11"/>
    <s v="Bank Transfer"/>
    <s v="Quarterly"/>
  </r>
  <r>
    <x v="3769"/>
    <x v="47"/>
    <x v="1"/>
    <x v="24"/>
    <s v="Accessories"/>
    <n v="87"/>
    <x v="28"/>
    <s v="L"/>
    <s v="Green"/>
    <x v="2"/>
    <x v="15"/>
    <s v="No"/>
    <s v="Cash"/>
    <s v="Standard"/>
    <s v="No"/>
    <s v="No"/>
    <x v="4"/>
    <s v="Venmo"/>
    <s v="Annually"/>
  </r>
  <r>
    <x v="3770"/>
    <x v="51"/>
    <x v="1"/>
    <x v="13"/>
    <s v="Clothing"/>
    <n v="42"/>
    <x v="6"/>
    <s v="L"/>
    <s v="Black"/>
    <x v="2"/>
    <x v="17"/>
    <s v="No"/>
    <s v="Credit Card"/>
    <s v="Store Pickup"/>
    <s v="No"/>
    <s v="No"/>
    <x v="11"/>
    <s v="Bank Transfer"/>
    <s v="Weekly"/>
  </r>
  <r>
    <x v="3771"/>
    <x v="3"/>
    <x v="1"/>
    <x v="17"/>
    <s v="Clothing"/>
    <n v="86"/>
    <x v="19"/>
    <s v="M"/>
    <s v="Red"/>
    <x v="0"/>
    <x v="5"/>
    <s v="No"/>
    <s v="Bank Transfer"/>
    <s v="Express"/>
    <s v="No"/>
    <s v="No"/>
    <x v="40"/>
    <s v="Venmo"/>
    <s v="Bi-Weekly"/>
  </r>
  <r>
    <x v="3772"/>
    <x v="42"/>
    <x v="1"/>
    <x v="13"/>
    <s v="Clothing"/>
    <n v="26"/>
    <x v="13"/>
    <s v="L"/>
    <s v="Yellow"/>
    <x v="3"/>
    <x v="0"/>
    <s v="No"/>
    <s v="Cash"/>
    <s v="Next Day Air"/>
    <s v="No"/>
    <s v="No"/>
    <x v="31"/>
    <s v="Cash"/>
    <s v="Annually"/>
  </r>
  <r>
    <x v="3773"/>
    <x v="15"/>
    <x v="1"/>
    <x v="1"/>
    <s v="Clothing"/>
    <n v="60"/>
    <x v="48"/>
    <s v="M"/>
    <s v="Violet"/>
    <x v="2"/>
    <x v="1"/>
    <s v="No"/>
    <s v="Bank Transfer"/>
    <s v="Store Pickup"/>
    <s v="No"/>
    <s v="No"/>
    <x v="23"/>
    <s v="Cash"/>
    <s v="Quarterly"/>
  </r>
  <r>
    <x v="3774"/>
    <x v="9"/>
    <x v="1"/>
    <x v="24"/>
    <s v="Accessories"/>
    <n v="83"/>
    <x v="29"/>
    <s v="S"/>
    <s v="Cyan"/>
    <x v="0"/>
    <x v="20"/>
    <s v="No"/>
    <s v="Venmo"/>
    <s v="Standard"/>
    <s v="No"/>
    <s v="No"/>
    <x v="26"/>
    <s v="PayPal"/>
    <s v="Fortnightly"/>
  </r>
  <r>
    <x v="3775"/>
    <x v="38"/>
    <x v="1"/>
    <x v="22"/>
    <s v="Accessories"/>
    <n v="63"/>
    <x v="45"/>
    <s v="S"/>
    <s v="Pink"/>
    <x v="1"/>
    <x v="2"/>
    <s v="No"/>
    <s v="Debit Card"/>
    <s v="2-Day Shipping"/>
    <s v="No"/>
    <s v="No"/>
    <x v="24"/>
    <s v="Cash"/>
    <s v="Quarterly"/>
  </r>
  <r>
    <x v="3776"/>
    <x v="1"/>
    <x v="1"/>
    <x v="4"/>
    <s v="Footwear"/>
    <n v="25"/>
    <x v="29"/>
    <s v="L"/>
    <s v="Olive"/>
    <x v="1"/>
    <x v="7"/>
    <s v="No"/>
    <s v="Debit Card"/>
    <s v="Standard"/>
    <s v="No"/>
    <s v="No"/>
    <x v="9"/>
    <s v="Credit Card"/>
    <s v="Fortnightly"/>
  </r>
  <r>
    <x v="3777"/>
    <x v="49"/>
    <x v="1"/>
    <x v="6"/>
    <s v="Clothing"/>
    <n v="65"/>
    <x v="40"/>
    <s v="M"/>
    <s v="Maroon"/>
    <x v="3"/>
    <x v="24"/>
    <s v="No"/>
    <s v="Debit Card"/>
    <s v="Express"/>
    <s v="No"/>
    <s v="No"/>
    <x v="44"/>
    <s v="Cash"/>
    <s v="Weekly"/>
  </r>
  <r>
    <x v="3778"/>
    <x v="15"/>
    <x v="1"/>
    <x v="4"/>
    <s v="Footwear"/>
    <n v="60"/>
    <x v="45"/>
    <s v="M"/>
    <s v="Cyan"/>
    <x v="3"/>
    <x v="3"/>
    <s v="No"/>
    <s v="PayPal"/>
    <s v="Free Shipping"/>
    <s v="No"/>
    <s v="No"/>
    <x v="48"/>
    <s v="Debit Card"/>
    <s v="Annually"/>
  </r>
  <r>
    <x v="3779"/>
    <x v="52"/>
    <x v="1"/>
    <x v="2"/>
    <s v="Clothing"/>
    <n v="75"/>
    <x v="18"/>
    <s v="XL"/>
    <s v="Lavender"/>
    <x v="1"/>
    <x v="17"/>
    <s v="No"/>
    <s v="Venmo"/>
    <s v="Express"/>
    <s v="No"/>
    <s v="No"/>
    <x v="24"/>
    <s v="PayPal"/>
    <s v="Annually"/>
  </r>
  <r>
    <x v="3780"/>
    <x v="22"/>
    <x v="1"/>
    <x v="4"/>
    <s v="Footwear"/>
    <n v="57"/>
    <x v="16"/>
    <s v="L"/>
    <s v="Yellow"/>
    <x v="3"/>
    <x v="7"/>
    <s v="No"/>
    <s v="Bank Transfer"/>
    <s v="Free Shipping"/>
    <s v="No"/>
    <s v="No"/>
    <x v="23"/>
    <s v="Venmo"/>
    <s v="Quarterly"/>
  </r>
  <r>
    <x v="3781"/>
    <x v="16"/>
    <x v="1"/>
    <x v="23"/>
    <s v="Footwear"/>
    <n v="99"/>
    <x v="30"/>
    <s v="M"/>
    <s v="Pink"/>
    <x v="0"/>
    <x v="18"/>
    <s v="No"/>
    <s v="Venmo"/>
    <s v="Standard"/>
    <s v="No"/>
    <s v="No"/>
    <x v="19"/>
    <s v="PayPal"/>
    <s v="Fortnightly"/>
  </r>
  <r>
    <x v="3782"/>
    <x v="37"/>
    <x v="1"/>
    <x v="14"/>
    <s v="Outerwear"/>
    <n v="45"/>
    <x v="15"/>
    <s v="L"/>
    <s v="Orange"/>
    <x v="1"/>
    <x v="11"/>
    <s v="No"/>
    <s v="Cash"/>
    <s v="Free Shipping"/>
    <s v="No"/>
    <s v="No"/>
    <x v="38"/>
    <s v="PayPal"/>
    <s v="Fortnightly"/>
  </r>
  <r>
    <x v="3783"/>
    <x v="31"/>
    <x v="1"/>
    <x v="24"/>
    <s v="Accessories"/>
    <n v="66"/>
    <x v="1"/>
    <s v="XL"/>
    <s v="Orange"/>
    <x v="2"/>
    <x v="4"/>
    <s v="No"/>
    <s v="Cash"/>
    <s v="Free Shipping"/>
    <s v="No"/>
    <s v="No"/>
    <x v="14"/>
    <s v="Debit Card"/>
    <s v="Fortnightly"/>
  </r>
  <r>
    <x v="3784"/>
    <x v="22"/>
    <x v="1"/>
    <x v="20"/>
    <s v="Clothing"/>
    <n v="53"/>
    <x v="41"/>
    <s v="M"/>
    <s v="Violet"/>
    <x v="0"/>
    <x v="9"/>
    <s v="No"/>
    <s v="Cash"/>
    <s v="Next Day Air"/>
    <s v="No"/>
    <s v="No"/>
    <x v="7"/>
    <s v="Venmo"/>
    <s v="Annually"/>
  </r>
  <r>
    <x v="3785"/>
    <x v="14"/>
    <x v="1"/>
    <x v="2"/>
    <s v="Clothing"/>
    <n v="94"/>
    <x v="13"/>
    <s v="L"/>
    <s v="Lavender"/>
    <x v="0"/>
    <x v="22"/>
    <s v="No"/>
    <s v="Debit Card"/>
    <s v="Standard"/>
    <s v="No"/>
    <s v="No"/>
    <x v="49"/>
    <s v="Cash"/>
    <s v="Monthly"/>
  </r>
  <r>
    <x v="3786"/>
    <x v="18"/>
    <x v="1"/>
    <x v="23"/>
    <s v="Footwear"/>
    <n v="47"/>
    <x v="30"/>
    <s v="L"/>
    <s v="Yellow"/>
    <x v="3"/>
    <x v="15"/>
    <s v="No"/>
    <s v="Venmo"/>
    <s v="2-Day Shipping"/>
    <s v="No"/>
    <s v="No"/>
    <x v="17"/>
    <s v="Venmo"/>
    <s v="Weekly"/>
  </r>
  <r>
    <x v="3787"/>
    <x v="43"/>
    <x v="1"/>
    <x v="0"/>
    <s v="Clothing"/>
    <n v="80"/>
    <x v="14"/>
    <s v="M"/>
    <s v="Pink"/>
    <x v="3"/>
    <x v="15"/>
    <s v="No"/>
    <s v="PayPal"/>
    <s v="2-Day Shipping"/>
    <s v="No"/>
    <s v="No"/>
    <x v="15"/>
    <s v="PayPal"/>
    <s v="Every 3 Months"/>
  </r>
  <r>
    <x v="3788"/>
    <x v="49"/>
    <x v="1"/>
    <x v="19"/>
    <s v="Accessories"/>
    <n v="65"/>
    <x v="23"/>
    <s v="XL"/>
    <s v="Teal"/>
    <x v="1"/>
    <x v="4"/>
    <s v="No"/>
    <s v="Cash"/>
    <s v="Next Day Air"/>
    <s v="No"/>
    <s v="No"/>
    <x v="46"/>
    <s v="Debit Card"/>
    <s v="Monthly"/>
  </r>
  <r>
    <x v="3789"/>
    <x v="19"/>
    <x v="1"/>
    <x v="5"/>
    <s v="Clothing"/>
    <n v="75"/>
    <x v="25"/>
    <s v="M"/>
    <s v="Magenta"/>
    <x v="2"/>
    <x v="22"/>
    <s v="No"/>
    <s v="Debit Card"/>
    <s v="Express"/>
    <s v="No"/>
    <s v="No"/>
    <x v="27"/>
    <s v="Bank Transfer"/>
    <s v="Every 3 Months"/>
  </r>
  <r>
    <x v="3790"/>
    <x v="7"/>
    <x v="1"/>
    <x v="8"/>
    <s v="Accessories"/>
    <n v="45"/>
    <x v="29"/>
    <s v="XL"/>
    <s v="Beige"/>
    <x v="2"/>
    <x v="14"/>
    <s v="No"/>
    <s v="Venmo"/>
    <s v="Standard"/>
    <s v="No"/>
    <s v="No"/>
    <x v="4"/>
    <s v="Credit Card"/>
    <s v="Weekly"/>
  </r>
  <r>
    <x v="3791"/>
    <x v="37"/>
    <x v="1"/>
    <x v="12"/>
    <s v="Accessories"/>
    <n v="51"/>
    <x v="21"/>
    <s v="M"/>
    <s v="Gray"/>
    <x v="1"/>
    <x v="18"/>
    <s v="No"/>
    <s v="Credit Card"/>
    <s v="Store Pickup"/>
    <s v="No"/>
    <s v="No"/>
    <x v="43"/>
    <s v="Venmo"/>
    <s v="Weekly"/>
  </r>
  <r>
    <x v="3792"/>
    <x v="49"/>
    <x v="1"/>
    <x v="18"/>
    <s v="Accessories"/>
    <n v="58"/>
    <x v="2"/>
    <s v="S"/>
    <s v="Turquoise"/>
    <x v="2"/>
    <x v="5"/>
    <s v="No"/>
    <s v="Credit Card"/>
    <s v="Express"/>
    <s v="No"/>
    <s v="No"/>
    <x v="1"/>
    <s v="PayPal"/>
    <s v="Fortnightly"/>
  </r>
  <r>
    <x v="3793"/>
    <x v="46"/>
    <x v="1"/>
    <x v="12"/>
    <s v="Accessories"/>
    <n v="20"/>
    <x v="12"/>
    <s v="M"/>
    <s v="Pink"/>
    <x v="3"/>
    <x v="17"/>
    <s v="No"/>
    <s v="Cash"/>
    <s v="Standard"/>
    <s v="No"/>
    <s v="No"/>
    <x v="15"/>
    <s v="Bank Transfer"/>
    <s v="Annually"/>
  </r>
  <r>
    <x v="3794"/>
    <x v="42"/>
    <x v="1"/>
    <x v="18"/>
    <s v="Accessories"/>
    <n v="82"/>
    <x v="45"/>
    <s v="M"/>
    <s v="Violet"/>
    <x v="2"/>
    <x v="15"/>
    <s v="No"/>
    <s v="Debit Card"/>
    <s v="2-Day Shipping"/>
    <s v="No"/>
    <s v="No"/>
    <x v="46"/>
    <s v="Venmo"/>
    <s v="Weekly"/>
  </r>
  <r>
    <x v="3795"/>
    <x v="4"/>
    <x v="1"/>
    <x v="24"/>
    <s v="Accessories"/>
    <n v="92"/>
    <x v="10"/>
    <s v="M"/>
    <s v="Charcoal"/>
    <x v="1"/>
    <x v="25"/>
    <s v="No"/>
    <s v="Bank Transfer"/>
    <s v="Express"/>
    <s v="No"/>
    <s v="No"/>
    <x v="35"/>
    <s v="Cash"/>
    <s v="Weekly"/>
  </r>
  <r>
    <x v="3796"/>
    <x v="37"/>
    <x v="1"/>
    <x v="6"/>
    <s v="Clothing"/>
    <n v="81"/>
    <x v="40"/>
    <s v="M"/>
    <s v="Lavender"/>
    <x v="3"/>
    <x v="4"/>
    <s v="No"/>
    <s v="Credit Card"/>
    <s v="Free Shipping"/>
    <s v="No"/>
    <s v="No"/>
    <x v="39"/>
    <s v="Bank Transfer"/>
    <s v="Quarterly"/>
  </r>
  <r>
    <x v="3797"/>
    <x v="33"/>
    <x v="1"/>
    <x v="12"/>
    <s v="Accessories"/>
    <n v="44"/>
    <x v="18"/>
    <s v="M"/>
    <s v="Gray"/>
    <x v="2"/>
    <x v="25"/>
    <s v="No"/>
    <s v="Venmo"/>
    <s v="Next Day Air"/>
    <s v="No"/>
    <s v="No"/>
    <x v="41"/>
    <s v="Cash"/>
    <s v="Quarterly"/>
  </r>
  <r>
    <x v="3798"/>
    <x v="6"/>
    <x v="1"/>
    <x v="16"/>
    <s v="Accessories"/>
    <n v="72"/>
    <x v="3"/>
    <s v="S"/>
    <s v="Brown"/>
    <x v="0"/>
    <x v="4"/>
    <s v="No"/>
    <s v="Credit Card"/>
    <s v="Next Day Air"/>
    <s v="No"/>
    <s v="No"/>
    <x v="2"/>
    <s v="Credit Card"/>
    <s v="Annually"/>
  </r>
  <r>
    <x v="3799"/>
    <x v="52"/>
    <x v="1"/>
    <x v="14"/>
    <s v="Outerwear"/>
    <n v="26"/>
    <x v="19"/>
    <s v="L"/>
    <s v="Violet"/>
    <x v="0"/>
    <x v="5"/>
    <s v="No"/>
    <s v="PayPal"/>
    <s v="Store Pickup"/>
    <s v="No"/>
    <s v="No"/>
    <x v="21"/>
    <s v="Credit Card"/>
    <s v="Monthly"/>
  </r>
  <r>
    <x v="3800"/>
    <x v="1"/>
    <x v="1"/>
    <x v="1"/>
    <s v="Clothing"/>
    <n v="26"/>
    <x v="34"/>
    <s v="M"/>
    <s v="Turquoise"/>
    <x v="3"/>
    <x v="6"/>
    <s v="No"/>
    <s v="Venmo"/>
    <s v="Next Day Air"/>
    <s v="No"/>
    <s v="No"/>
    <x v="45"/>
    <s v="Venmo"/>
    <s v="Bi-Weekly"/>
  </r>
  <r>
    <x v="3801"/>
    <x v="8"/>
    <x v="1"/>
    <x v="0"/>
    <s v="Clothing"/>
    <n v="84"/>
    <x v="0"/>
    <s v="M"/>
    <s v="Peach"/>
    <x v="1"/>
    <x v="16"/>
    <s v="No"/>
    <s v="PayPal"/>
    <s v="Store Pickup"/>
    <s v="No"/>
    <s v="No"/>
    <x v="13"/>
    <s v="PayPal"/>
    <s v="Fortnightly"/>
  </r>
  <r>
    <x v="3802"/>
    <x v="27"/>
    <x v="1"/>
    <x v="18"/>
    <s v="Accessories"/>
    <n v="72"/>
    <x v="26"/>
    <s v="S"/>
    <s v="Turquoise"/>
    <x v="1"/>
    <x v="4"/>
    <s v="No"/>
    <s v="Bank Transfer"/>
    <s v="2-Day Shipping"/>
    <s v="No"/>
    <s v="No"/>
    <x v="43"/>
    <s v="Bank Transfer"/>
    <s v="Monthly"/>
  </r>
  <r>
    <x v="3803"/>
    <x v="39"/>
    <x v="1"/>
    <x v="8"/>
    <s v="Accessories"/>
    <n v="55"/>
    <x v="39"/>
    <s v="M"/>
    <s v="Violet"/>
    <x v="1"/>
    <x v="15"/>
    <s v="No"/>
    <s v="Credit Card"/>
    <s v="Standard"/>
    <s v="No"/>
    <s v="No"/>
    <x v="0"/>
    <s v="Debit Card"/>
    <s v="Weekly"/>
  </r>
  <r>
    <x v="3804"/>
    <x v="43"/>
    <x v="1"/>
    <x v="19"/>
    <s v="Accessories"/>
    <n v="77"/>
    <x v="20"/>
    <s v="M"/>
    <s v="Olive"/>
    <x v="3"/>
    <x v="2"/>
    <s v="No"/>
    <s v="Venmo"/>
    <s v="2-Day Shipping"/>
    <s v="No"/>
    <s v="No"/>
    <x v="24"/>
    <s v="Cash"/>
    <s v="Annually"/>
  </r>
  <r>
    <x v="3805"/>
    <x v="39"/>
    <x v="1"/>
    <x v="18"/>
    <s v="Accessories"/>
    <n v="57"/>
    <x v="32"/>
    <s v="M"/>
    <s v="Green"/>
    <x v="3"/>
    <x v="0"/>
    <s v="No"/>
    <s v="Debit Card"/>
    <s v="Standard"/>
    <s v="No"/>
    <s v="No"/>
    <x v="4"/>
    <s v="Credit Card"/>
    <s v="Quarterly"/>
  </r>
  <r>
    <x v="3806"/>
    <x v="20"/>
    <x v="1"/>
    <x v="23"/>
    <s v="Footwear"/>
    <n v="71"/>
    <x v="9"/>
    <s v="M"/>
    <s v="Teal"/>
    <x v="1"/>
    <x v="21"/>
    <s v="No"/>
    <s v="Cash"/>
    <s v="Standard"/>
    <s v="No"/>
    <s v="No"/>
    <x v="23"/>
    <s v="PayPal"/>
    <s v="Weekly"/>
  </r>
  <r>
    <x v="3807"/>
    <x v="21"/>
    <x v="1"/>
    <x v="0"/>
    <s v="Clothing"/>
    <n v="39"/>
    <x v="49"/>
    <s v="L"/>
    <s v="Peach"/>
    <x v="1"/>
    <x v="3"/>
    <s v="No"/>
    <s v="PayPal"/>
    <s v="Next Day Air"/>
    <s v="No"/>
    <s v="No"/>
    <x v="13"/>
    <s v="PayPal"/>
    <s v="Annually"/>
  </r>
  <r>
    <x v="3808"/>
    <x v="23"/>
    <x v="1"/>
    <x v="20"/>
    <s v="Clothing"/>
    <n v="28"/>
    <x v="47"/>
    <s v="M"/>
    <s v="Pink"/>
    <x v="0"/>
    <x v="10"/>
    <s v="No"/>
    <s v="Venmo"/>
    <s v="Express"/>
    <s v="No"/>
    <s v="No"/>
    <x v="49"/>
    <s v="Debit Card"/>
    <s v="Bi-Weekly"/>
  </r>
  <r>
    <x v="3809"/>
    <x v="9"/>
    <x v="1"/>
    <x v="9"/>
    <s v="Footwear"/>
    <n v="33"/>
    <x v="14"/>
    <s v="S"/>
    <s v="Maroon"/>
    <x v="0"/>
    <x v="18"/>
    <s v="No"/>
    <s v="Bank Transfer"/>
    <s v="Standard"/>
    <s v="No"/>
    <s v="No"/>
    <x v="40"/>
    <s v="Credit Card"/>
    <s v="Annually"/>
  </r>
  <r>
    <x v="3810"/>
    <x v="5"/>
    <x v="1"/>
    <x v="11"/>
    <s v="Clothing"/>
    <n v="79"/>
    <x v="48"/>
    <s v="L"/>
    <s v="Peach"/>
    <x v="3"/>
    <x v="20"/>
    <s v="No"/>
    <s v="Debit Card"/>
    <s v="Free Shipping"/>
    <s v="No"/>
    <s v="No"/>
    <x v="32"/>
    <s v="Venmo"/>
    <s v="Monthly"/>
  </r>
  <r>
    <x v="3811"/>
    <x v="5"/>
    <x v="1"/>
    <x v="22"/>
    <s v="Accessories"/>
    <n v="30"/>
    <x v="37"/>
    <s v="M"/>
    <s v="Maroon"/>
    <x v="0"/>
    <x v="17"/>
    <s v="No"/>
    <s v="Venmo"/>
    <s v="Standard"/>
    <s v="No"/>
    <s v="No"/>
    <x v="0"/>
    <s v="Cash"/>
    <s v="Monthly"/>
  </r>
  <r>
    <x v="3812"/>
    <x v="2"/>
    <x v="1"/>
    <x v="11"/>
    <s v="Clothing"/>
    <n v="75"/>
    <x v="49"/>
    <s v="M"/>
    <s v="Pink"/>
    <x v="1"/>
    <x v="11"/>
    <s v="No"/>
    <s v="PayPal"/>
    <s v="Next Day Air"/>
    <s v="No"/>
    <s v="No"/>
    <x v="22"/>
    <s v="Bank Transfer"/>
    <s v="Every 3 Months"/>
  </r>
  <r>
    <x v="3813"/>
    <x v="12"/>
    <x v="1"/>
    <x v="13"/>
    <s v="Clothing"/>
    <n v="89"/>
    <x v="42"/>
    <s v="M"/>
    <s v="Orange"/>
    <x v="2"/>
    <x v="7"/>
    <s v="No"/>
    <s v="Credit Card"/>
    <s v="Express"/>
    <s v="No"/>
    <s v="No"/>
    <x v="4"/>
    <s v="Venmo"/>
    <s v="Bi-Weekly"/>
  </r>
  <r>
    <x v="3814"/>
    <x v="4"/>
    <x v="1"/>
    <x v="10"/>
    <s v="Clothing"/>
    <n v="95"/>
    <x v="49"/>
    <s v="M"/>
    <s v="Orange"/>
    <x v="0"/>
    <x v="19"/>
    <s v="No"/>
    <s v="Credit Card"/>
    <s v="Free Shipping"/>
    <s v="No"/>
    <s v="No"/>
    <x v="8"/>
    <s v="Bank Transfer"/>
    <s v="Every 3 Months"/>
  </r>
  <r>
    <x v="3815"/>
    <x v="45"/>
    <x v="1"/>
    <x v="19"/>
    <s v="Accessories"/>
    <n v="44"/>
    <x v="1"/>
    <s v="M"/>
    <s v="Brown"/>
    <x v="3"/>
    <x v="24"/>
    <s v="No"/>
    <s v="Venmo"/>
    <s v="Express"/>
    <s v="No"/>
    <s v="No"/>
    <x v="45"/>
    <s v="Venmo"/>
    <s v="Fortnightly"/>
  </r>
  <r>
    <x v="3816"/>
    <x v="26"/>
    <x v="1"/>
    <x v="7"/>
    <s v="Outerwear"/>
    <n v="86"/>
    <x v="33"/>
    <s v="S"/>
    <s v="Silver"/>
    <x v="2"/>
    <x v="24"/>
    <s v="No"/>
    <s v="Debit Card"/>
    <s v="Store Pickup"/>
    <s v="No"/>
    <s v="No"/>
    <x v="24"/>
    <s v="Credit Card"/>
    <s v="Fortnightly"/>
  </r>
  <r>
    <x v="3817"/>
    <x v="17"/>
    <x v="1"/>
    <x v="18"/>
    <s v="Accessories"/>
    <n v="91"/>
    <x v="9"/>
    <s v="M"/>
    <s v="Magenta"/>
    <x v="3"/>
    <x v="5"/>
    <s v="No"/>
    <s v="Debit Card"/>
    <s v="Express"/>
    <s v="No"/>
    <s v="No"/>
    <x v="19"/>
    <s v="PayPal"/>
    <s v="Annually"/>
  </r>
  <r>
    <x v="3818"/>
    <x v="27"/>
    <x v="1"/>
    <x v="4"/>
    <s v="Footwear"/>
    <n v="41"/>
    <x v="4"/>
    <s v="XL"/>
    <s v="Indigo"/>
    <x v="0"/>
    <x v="22"/>
    <s v="No"/>
    <s v="Credit Card"/>
    <s v="Free Shipping"/>
    <s v="No"/>
    <s v="No"/>
    <x v="38"/>
    <s v="Cash"/>
    <s v="Monthly"/>
  </r>
  <r>
    <x v="3819"/>
    <x v="24"/>
    <x v="1"/>
    <x v="13"/>
    <s v="Clothing"/>
    <n v="99"/>
    <x v="10"/>
    <s v="S"/>
    <s v="Gold"/>
    <x v="1"/>
    <x v="3"/>
    <s v="No"/>
    <s v="PayPal"/>
    <s v="Express"/>
    <s v="No"/>
    <s v="No"/>
    <x v="24"/>
    <s v="Cash"/>
    <s v="Quarterly"/>
  </r>
  <r>
    <x v="3820"/>
    <x v="50"/>
    <x v="1"/>
    <x v="22"/>
    <s v="Accessories"/>
    <n v="65"/>
    <x v="13"/>
    <s v="M"/>
    <s v="Purple"/>
    <x v="0"/>
    <x v="16"/>
    <s v="No"/>
    <s v="Credit Card"/>
    <s v="Standard"/>
    <s v="No"/>
    <s v="No"/>
    <x v="11"/>
    <s v="Debit Card"/>
    <s v="Quarterly"/>
  </r>
  <r>
    <x v="3821"/>
    <x v="30"/>
    <x v="1"/>
    <x v="4"/>
    <s v="Footwear"/>
    <n v="48"/>
    <x v="4"/>
    <s v="M"/>
    <s v="Gold"/>
    <x v="2"/>
    <x v="12"/>
    <s v="No"/>
    <s v="PayPal"/>
    <s v="Free Shipping"/>
    <s v="No"/>
    <s v="No"/>
    <x v="11"/>
    <s v="Credit Card"/>
    <s v="Every 3 Months"/>
  </r>
  <r>
    <x v="3822"/>
    <x v="27"/>
    <x v="1"/>
    <x v="19"/>
    <s v="Accessories"/>
    <n v="41"/>
    <x v="23"/>
    <s v="S"/>
    <s v="Gold"/>
    <x v="1"/>
    <x v="4"/>
    <s v="No"/>
    <s v="Cash"/>
    <s v="Free Shipping"/>
    <s v="No"/>
    <s v="No"/>
    <x v="14"/>
    <s v="PayPal"/>
    <s v="Every 3 Months"/>
  </r>
  <r>
    <x v="3823"/>
    <x v="2"/>
    <x v="1"/>
    <x v="5"/>
    <s v="Clothing"/>
    <n v="42"/>
    <x v="18"/>
    <s v="M"/>
    <s v="Gold"/>
    <x v="2"/>
    <x v="21"/>
    <s v="No"/>
    <s v="Bank Transfer"/>
    <s v="Standard"/>
    <s v="No"/>
    <s v="No"/>
    <x v="46"/>
    <s v="Bank Transfer"/>
    <s v="Weekly"/>
  </r>
  <r>
    <x v="3824"/>
    <x v="22"/>
    <x v="1"/>
    <x v="6"/>
    <s v="Clothing"/>
    <n v="26"/>
    <x v="42"/>
    <s v="M"/>
    <s v="Olive"/>
    <x v="2"/>
    <x v="17"/>
    <s v="No"/>
    <s v="Credit Card"/>
    <s v="Free Shipping"/>
    <s v="No"/>
    <s v="No"/>
    <x v="4"/>
    <s v="Credit Card"/>
    <s v="Quarterly"/>
  </r>
  <r>
    <x v="3825"/>
    <x v="34"/>
    <x v="1"/>
    <x v="6"/>
    <s v="Clothing"/>
    <n v="35"/>
    <x v="11"/>
    <s v="L"/>
    <s v="Green"/>
    <x v="3"/>
    <x v="7"/>
    <s v="No"/>
    <s v="Bank Transfer"/>
    <s v="Express"/>
    <s v="No"/>
    <s v="No"/>
    <x v="39"/>
    <s v="Debit Card"/>
    <s v="Fortnightly"/>
  </r>
  <r>
    <x v="3826"/>
    <x v="2"/>
    <x v="1"/>
    <x v="14"/>
    <s v="Outerwear"/>
    <n v="31"/>
    <x v="6"/>
    <s v="M"/>
    <s v="Gray"/>
    <x v="2"/>
    <x v="17"/>
    <s v="No"/>
    <s v="Bank Transfer"/>
    <s v="Express"/>
    <s v="No"/>
    <s v="No"/>
    <x v="29"/>
    <s v="Bank Transfer"/>
    <s v="Annually"/>
  </r>
  <r>
    <x v="3827"/>
    <x v="46"/>
    <x v="1"/>
    <x v="16"/>
    <s v="Accessories"/>
    <n v="73"/>
    <x v="6"/>
    <s v="M"/>
    <s v="Red"/>
    <x v="2"/>
    <x v="7"/>
    <s v="No"/>
    <s v="Cash"/>
    <s v="Standard"/>
    <s v="No"/>
    <s v="No"/>
    <x v="39"/>
    <s v="Cash"/>
    <s v="Fortnightly"/>
  </r>
  <r>
    <x v="3828"/>
    <x v="32"/>
    <x v="1"/>
    <x v="0"/>
    <s v="Clothing"/>
    <n v="82"/>
    <x v="16"/>
    <s v="M"/>
    <s v="Charcoal"/>
    <x v="1"/>
    <x v="23"/>
    <s v="No"/>
    <s v="Venmo"/>
    <s v="Free Shipping"/>
    <s v="No"/>
    <s v="No"/>
    <x v="6"/>
    <s v="Cash"/>
    <s v="Weekly"/>
  </r>
  <r>
    <x v="3829"/>
    <x v="28"/>
    <x v="1"/>
    <x v="13"/>
    <s v="Clothing"/>
    <n v="32"/>
    <x v="47"/>
    <s v="M"/>
    <s v="Indigo"/>
    <x v="1"/>
    <x v="3"/>
    <s v="No"/>
    <s v="Credit Card"/>
    <s v="Free Shipping"/>
    <s v="No"/>
    <s v="No"/>
    <x v="18"/>
    <s v="Debit Card"/>
    <s v="Fortnightly"/>
  </r>
  <r>
    <x v="3830"/>
    <x v="40"/>
    <x v="1"/>
    <x v="19"/>
    <s v="Accessories"/>
    <n v="27"/>
    <x v="38"/>
    <s v="M"/>
    <s v="Indigo"/>
    <x v="2"/>
    <x v="21"/>
    <s v="No"/>
    <s v="PayPal"/>
    <s v="2-Day Shipping"/>
    <s v="No"/>
    <s v="No"/>
    <x v="42"/>
    <s v="Bank Transfer"/>
    <s v="Every 3 Months"/>
  </r>
  <r>
    <x v="3831"/>
    <x v="24"/>
    <x v="1"/>
    <x v="21"/>
    <s v="Accessories"/>
    <n v="86"/>
    <x v="22"/>
    <s v="L"/>
    <s v="Silver"/>
    <x v="1"/>
    <x v="17"/>
    <s v="No"/>
    <s v="Venmo"/>
    <s v="Next Day Air"/>
    <s v="No"/>
    <s v="No"/>
    <x v="20"/>
    <s v="Debit Card"/>
    <s v="Every 3 Months"/>
  </r>
  <r>
    <x v="3832"/>
    <x v="14"/>
    <x v="1"/>
    <x v="23"/>
    <s v="Footwear"/>
    <n v="38"/>
    <x v="23"/>
    <s v="XL"/>
    <s v="Purple"/>
    <x v="0"/>
    <x v="6"/>
    <s v="No"/>
    <s v="PayPal"/>
    <s v="2-Day Shipping"/>
    <s v="No"/>
    <s v="No"/>
    <x v="46"/>
    <s v="Cash"/>
    <s v="Weekly"/>
  </r>
  <r>
    <x v="3833"/>
    <x v="42"/>
    <x v="1"/>
    <x v="14"/>
    <s v="Outerwear"/>
    <n v="93"/>
    <x v="28"/>
    <s v="L"/>
    <s v="Gray"/>
    <x v="2"/>
    <x v="12"/>
    <s v="No"/>
    <s v="Cash"/>
    <s v="Free Shipping"/>
    <s v="No"/>
    <s v="No"/>
    <x v="14"/>
    <s v="PayPal"/>
    <s v="Every 3 Months"/>
  </r>
  <r>
    <x v="3834"/>
    <x v="49"/>
    <x v="1"/>
    <x v="15"/>
    <s v="Clothing"/>
    <n v="59"/>
    <x v="30"/>
    <s v="M"/>
    <s v="Magenta"/>
    <x v="0"/>
    <x v="7"/>
    <s v="No"/>
    <s v="Debit Card"/>
    <s v="2-Day Shipping"/>
    <s v="No"/>
    <s v="No"/>
    <x v="14"/>
    <s v="Cash"/>
    <s v="Quarterly"/>
  </r>
  <r>
    <x v="3835"/>
    <x v="44"/>
    <x v="1"/>
    <x v="3"/>
    <s v="Footwear"/>
    <n v="58"/>
    <x v="38"/>
    <s v="L"/>
    <s v="Silver"/>
    <x v="0"/>
    <x v="5"/>
    <s v="No"/>
    <s v="Credit Card"/>
    <s v="Express"/>
    <s v="No"/>
    <s v="No"/>
    <x v="40"/>
    <s v="PayPal"/>
    <s v="Bi-Weekly"/>
  </r>
  <r>
    <x v="3836"/>
    <x v="46"/>
    <x v="1"/>
    <x v="11"/>
    <s v="Clothing"/>
    <n v="84"/>
    <x v="29"/>
    <s v="M"/>
    <s v="Violet"/>
    <x v="1"/>
    <x v="25"/>
    <s v="No"/>
    <s v="Venmo"/>
    <s v="Free Shipping"/>
    <s v="No"/>
    <s v="No"/>
    <x v="25"/>
    <s v="PayPal"/>
    <s v="Fortnightly"/>
  </r>
  <r>
    <x v="3837"/>
    <x v="4"/>
    <x v="1"/>
    <x v="15"/>
    <s v="Clothing"/>
    <n v="100"/>
    <x v="35"/>
    <s v="M"/>
    <s v="Green"/>
    <x v="1"/>
    <x v="6"/>
    <s v="No"/>
    <s v="Debit Card"/>
    <s v="Free Shipping"/>
    <s v="No"/>
    <s v="No"/>
    <x v="42"/>
    <s v="Bank Transfer"/>
    <s v="Fortnightly"/>
  </r>
  <r>
    <x v="3838"/>
    <x v="36"/>
    <x v="1"/>
    <x v="10"/>
    <s v="Clothing"/>
    <n v="25"/>
    <x v="3"/>
    <s v="L"/>
    <s v="Green"/>
    <x v="2"/>
    <x v="19"/>
    <s v="No"/>
    <s v="Bank Transfer"/>
    <s v="Express"/>
    <s v="No"/>
    <s v="No"/>
    <x v="37"/>
    <s v="Venmo"/>
    <s v="Every 3 Months"/>
  </r>
  <r>
    <x v="3839"/>
    <x v="17"/>
    <x v="1"/>
    <x v="3"/>
    <s v="Footwear"/>
    <n v="29"/>
    <x v="39"/>
    <s v="M"/>
    <s v="Peach"/>
    <x v="1"/>
    <x v="20"/>
    <s v="No"/>
    <s v="PayPal"/>
    <s v="Free Shipping"/>
    <s v="No"/>
    <s v="No"/>
    <x v="0"/>
    <s v="Venmo"/>
    <s v="Quarterly"/>
  </r>
  <r>
    <x v="3840"/>
    <x v="11"/>
    <x v="1"/>
    <x v="2"/>
    <s v="Clothing"/>
    <n v="42"/>
    <x v="37"/>
    <s v="M"/>
    <s v="Turquoise"/>
    <x v="1"/>
    <x v="18"/>
    <s v="No"/>
    <s v="Debit Card"/>
    <s v="Express"/>
    <s v="No"/>
    <s v="No"/>
    <x v="36"/>
    <s v="Venmo"/>
    <s v="Fortnightly"/>
  </r>
  <r>
    <x v="3841"/>
    <x v="33"/>
    <x v="1"/>
    <x v="2"/>
    <s v="Clothing"/>
    <n v="57"/>
    <x v="16"/>
    <s v="L"/>
    <s v="Pink"/>
    <x v="3"/>
    <x v="19"/>
    <s v="No"/>
    <s v="Cash"/>
    <s v="2-Day Shipping"/>
    <s v="No"/>
    <s v="No"/>
    <x v="6"/>
    <s v="Bank Transfer"/>
    <s v="Monthly"/>
  </r>
  <r>
    <x v="3842"/>
    <x v="25"/>
    <x v="1"/>
    <x v="14"/>
    <s v="Outerwear"/>
    <n v="84"/>
    <x v="24"/>
    <s v="L"/>
    <s v="Lavender"/>
    <x v="0"/>
    <x v="19"/>
    <s v="No"/>
    <s v="Cash"/>
    <s v="Next Day Air"/>
    <s v="No"/>
    <s v="No"/>
    <x v="38"/>
    <s v="Debit Card"/>
    <s v="Monthly"/>
  </r>
  <r>
    <x v="3843"/>
    <x v="14"/>
    <x v="1"/>
    <x v="19"/>
    <s v="Accessories"/>
    <n v="71"/>
    <x v="42"/>
    <s v="L"/>
    <s v="Silver"/>
    <x v="0"/>
    <x v="17"/>
    <s v="No"/>
    <s v="Venmo"/>
    <s v="Free Shipping"/>
    <s v="No"/>
    <s v="No"/>
    <x v="26"/>
    <s v="Venmo"/>
    <s v="Every 3 Months"/>
  </r>
  <r>
    <x v="3844"/>
    <x v="11"/>
    <x v="1"/>
    <x v="6"/>
    <s v="Clothing"/>
    <n v="87"/>
    <x v="6"/>
    <s v="S"/>
    <s v="Cyan"/>
    <x v="3"/>
    <x v="16"/>
    <s v="No"/>
    <s v="Credit Card"/>
    <s v="Next Day Air"/>
    <s v="No"/>
    <s v="No"/>
    <x v="19"/>
    <s v="Venmo"/>
    <s v="Quarterly"/>
  </r>
  <r>
    <x v="3845"/>
    <x v="44"/>
    <x v="1"/>
    <x v="1"/>
    <s v="Clothing"/>
    <n v="52"/>
    <x v="18"/>
    <s v="M"/>
    <s v="Green"/>
    <x v="0"/>
    <x v="8"/>
    <s v="No"/>
    <s v="Venmo"/>
    <s v="Standard"/>
    <s v="No"/>
    <s v="No"/>
    <x v="15"/>
    <s v="Venmo"/>
    <s v="Annually"/>
  </r>
  <r>
    <x v="3846"/>
    <x v="9"/>
    <x v="1"/>
    <x v="0"/>
    <s v="Clothing"/>
    <n v="58"/>
    <x v="38"/>
    <s v="L"/>
    <s v="Orange"/>
    <x v="2"/>
    <x v="17"/>
    <s v="No"/>
    <s v="Credit Card"/>
    <s v="Express"/>
    <s v="No"/>
    <s v="No"/>
    <x v="19"/>
    <s v="PayPal"/>
    <s v="Every 3 Months"/>
  </r>
  <r>
    <x v="3847"/>
    <x v="52"/>
    <x v="1"/>
    <x v="1"/>
    <s v="Clothing"/>
    <n v="34"/>
    <x v="12"/>
    <s v="S"/>
    <s v="Blue"/>
    <x v="3"/>
    <x v="4"/>
    <s v="No"/>
    <s v="Credit Card"/>
    <s v="2-Day Shipping"/>
    <s v="No"/>
    <s v="No"/>
    <x v="4"/>
    <s v="PayPal"/>
    <s v="Fortnightly"/>
  </r>
  <r>
    <x v="3848"/>
    <x v="40"/>
    <x v="1"/>
    <x v="16"/>
    <s v="Accessories"/>
    <n v="60"/>
    <x v="13"/>
    <s v="M"/>
    <s v="Magenta"/>
    <x v="0"/>
    <x v="21"/>
    <s v="No"/>
    <s v="Bank Transfer"/>
    <s v="Next Day Air"/>
    <s v="No"/>
    <s v="No"/>
    <x v="30"/>
    <s v="Cash"/>
    <s v="Every 3 Months"/>
  </r>
  <r>
    <x v="3849"/>
    <x v="5"/>
    <x v="1"/>
    <x v="15"/>
    <s v="Clothing"/>
    <n v="68"/>
    <x v="20"/>
    <s v="S"/>
    <s v="Cyan"/>
    <x v="0"/>
    <x v="5"/>
    <s v="No"/>
    <s v="Venmo"/>
    <s v="Express"/>
    <s v="No"/>
    <s v="No"/>
    <x v="13"/>
    <s v="PayPal"/>
    <s v="Fortnightly"/>
  </r>
  <r>
    <x v="3850"/>
    <x v="7"/>
    <x v="1"/>
    <x v="16"/>
    <s v="Accessories"/>
    <n v="74"/>
    <x v="16"/>
    <s v="L"/>
    <s v="Indigo"/>
    <x v="2"/>
    <x v="14"/>
    <s v="No"/>
    <s v="Credit Card"/>
    <s v="2-Day Shipping"/>
    <s v="No"/>
    <s v="No"/>
    <x v="29"/>
    <s v="Debit Card"/>
    <s v="Every 3 Months"/>
  </r>
  <r>
    <x v="3851"/>
    <x v="2"/>
    <x v="1"/>
    <x v="18"/>
    <s v="Accessories"/>
    <n v="83"/>
    <x v="6"/>
    <s v="M"/>
    <s v="Pink"/>
    <x v="2"/>
    <x v="20"/>
    <s v="No"/>
    <s v="Credit Card"/>
    <s v="Free Shipping"/>
    <s v="No"/>
    <s v="No"/>
    <x v="37"/>
    <s v="Debit Card"/>
    <s v="Annually"/>
  </r>
  <r>
    <x v="3852"/>
    <x v="13"/>
    <x v="1"/>
    <x v="19"/>
    <s v="Accessories"/>
    <n v="79"/>
    <x v="16"/>
    <s v="M"/>
    <s v="Peach"/>
    <x v="3"/>
    <x v="17"/>
    <s v="No"/>
    <s v="Credit Card"/>
    <s v="2-Day Shipping"/>
    <s v="No"/>
    <s v="No"/>
    <x v="5"/>
    <s v="PayPal"/>
    <s v="Weekly"/>
  </r>
  <r>
    <x v="3853"/>
    <x v="12"/>
    <x v="1"/>
    <x v="12"/>
    <s v="Accessories"/>
    <n v="76"/>
    <x v="30"/>
    <s v="M"/>
    <s v="Lavender"/>
    <x v="3"/>
    <x v="17"/>
    <s v="No"/>
    <s v="Bank Transfer"/>
    <s v="Store Pickup"/>
    <s v="No"/>
    <s v="No"/>
    <x v="3"/>
    <s v="Debit Card"/>
    <s v="Bi-Weekly"/>
  </r>
  <r>
    <x v="3854"/>
    <x v="9"/>
    <x v="1"/>
    <x v="17"/>
    <s v="Clothing"/>
    <n v="20"/>
    <x v="20"/>
    <s v="M"/>
    <s v="Black"/>
    <x v="1"/>
    <x v="19"/>
    <s v="No"/>
    <s v="Venmo"/>
    <s v="Free Shipping"/>
    <s v="No"/>
    <s v="No"/>
    <x v="7"/>
    <s v="Venmo"/>
    <s v="Annually"/>
  </r>
  <r>
    <x v="3855"/>
    <x v="37"/>
    <x v="1"/>
    <x v="5"/>
    <s v="Clothing"/>
    <n v="61"/>
    <x v="26"/>
    <s v="XL"/>
    <s v="Lavender"/>
    <x v="2"/>
    <x v="14"/>
    <s v="No"/>
    <s v="Debit Card"/>
    <s v="Next Day Air"/>
    <s v="No"/>
    <s v="No"/>
    <x v="13"/>
    <s v="Cash"/>
    <s v="Quarterly"/>
  </r>
  <r>
    <x v="3856"/>
    <x v="31"/>
    <x v="1"/>
    <x v="3"/>
    <s v="Footwear"/>
    <n v="78"/>
    <x v="41"/>
    <s v="S"/>
    <s v="Brown"/>
    <x v="2"/>
    <x v="25"/>
    <s v="No"/>
    <s v="PayPal"/>
    <s v="Free Shipping"/>
    <s v="No"/>
    <s v="No"/>
    <x v="6"/>
    <s v="Debit Card"/>
    <s v="Quarterly"/>
  </r>
  <r>
    <x v="3857"/>
    <x v="32"/>
    <x v="1"/>
    <x v="19"/>
    <s v="Accessories"/>
    <n v="21"/>
    <x v="21"/>
    <s v="S"/>
    <s v="Yellow"/>
    <x v="2"/>
    <x v="0"/>
    <s v="No"/>
    <s v="Debit Card"/>
    <s v="Store Pickup"/>
    <s v="No"/>
    <s v="No"/>
    <x v="32"/>
    <s v="Credit Card"/>
    <s v="Every 3 Months"/>
  </r>
  <r>
    <x v="3858"/>
    <x v="11"/>
    <x v="1"/>
    <x v="17"/>
    <s v="Clothing"/>
    <n v="77"/>
    <x v="9"/>
    <s v="M"/>
    <s v="Olive"/>
    <x v="0"/>
    <x v="1"/>
    <s v="No"/>
    <s v="PayPal"/>
    <s v="Store Pickup"/>
    <s v="No"/>
    <s v="No"/>
    <x v="8"/>
    <s v="Credit Card"/>
    <s v="Quarterly"/>
  </r>
  <r>
    <x v="3859"/>
    <x v="13"/>
    <x v="1"/>
    <x v="6"/>
    <s v="Clothing"/>
    <n v="88"/>
    <x v="16"/>
    <s v="S"/>
    <s v="Blue"/>
    <x v="3"/>
    <x v="21"/>
    <s v="No"/>
    <s v="Credit Card"/>
    <s v="2-Day Shipping"/>
    <s v="No"/>
    <s v="No"/>
    <x v="39"/>
    <s v="Bank Transfer"/>
    <s v="Bi-Weekly"/>
  </r>
  <r>
    <x v="3860"/>
    <x v="9"/>
    <x v="1"/>
    <x v="12"/>
    <s v="Accessories"/>
    <n v="64"/>
    <x v="38"/>
    <s v="M"/>
    <s v="Turquoise"/>
    <x v="2"/>
    <x v="14"/>
    <s v="No"/>
    <s v="Credit Card"/>
    <s v="Next Day Air"/>
    <s v="No"/>
    <s v="No"/>
    <x v="12"/>
    <s v="Cash"/>
    <s v="Annually"/>
  </r>
  <r>
    <x v="3861"/>
    <x v="14"/>
    <x v="1"/>
    <x v="14"/>
    <s v="Outerwear"/>
    <n v="57"/>
    <x v="5"/>
    <s v="M"/>
    <s v="Yellow"/>
    <x v="1"/>
    <x v="8"/>
    <s v="No"/>
    <s v="Venmo"/>
    <s v="Standard"/>
    <s v="No"/>
    <s v="No"/>
    <x v="3"/>
    <s v="Credit Card"/>
    <s v="Monthly"/>
  </r>
  <r>
    <x v="3862"/>
    <x v="19"/>
    <x v="1"/>
    <x v="5"/>
    <s v="Clothing"/>
    <n v="49"/>
    <x v="37"/>
    <s v="L"/>
    <s v="Turquoise"/>
    <x v="0"/>
    <x v="11"/>
    <s v="No"/>
    <s v="PayPal"/>
    <s v="Next Day Air"/>
    <s v="No"/>
    <s v="No"/>
    <x v="44"/>
    <s v="Venmo"/>
    <s v="Monthly"/>
  </r>
  <r>
    <x v="3863"/>
    <x v="37"/>
    <x v="1"/>
    <x v="18"/>
    <s v="Accessories"/>
    <n v="35"/>
    <x v="13"/>
    <s v="M"/>
    <s v="Orange"/>
    <x v="2"/>
    <x v="13"/>
    <s v="No"/>
    <s v="Venmo"/>
    <s v="Free Shipping"/>
    <s v="No"/>
    <s v="No"/>
    <x v="40"/>
    <s v="Cash"/>
    <s v="Fortnightly"/>
  </r>
  <r>
    <x v="3864"/>
    <x v="0"/>
    <x v="1"/>
    <x v="17"/>
    <s v="Clothing"/>
    <n v="99"/>
    <x v="5"/>
    <s v="S"/>
    <s v="Blue"/>
    <x v="0"/>
    <x v="8"/>
    <s v="No"/>
    <s v="Bank Transfer"/>
    <s v="Express"/>
    <s v="No"/>
    <s v="No"/>
    <x v="43"/>
    <s v="Debit Card"/>
    <s v="Fortnightly"/>
  </r>
  <r>
    <x v="3865"/>
    <x v="15"/>
    <x v="1"/>
    <x v="6"/>
    <s v="Clothing"/>
    <n v="42"/>
    <x v="43"/>
    <s v="M"/>
    <s v="Olive"/>
    <x v="1"/>
    <x v="19"/>
    <s v="No"/>
    <s v="Cash"/>
    <s v="Store Pickup"/>
    <s v="No"/>
    <s v="No"/>
    <x v="40"/>
    <s v="Cash"/>
    <s v="Every 3 Months"/>
  </r>
  <r>
    <x v="3866"/>
    <x v="44"/>
    <x v="1"/>
    <x v="19"/>
    <s v="Accessories"/>
    <n v="32"/>
    <x v="29"/>
    <s v="M"/>
    <s v="Beige"/>
    <x v="0"/>
    <x v="13"/>
    <s v="No"/>
    <s v="Venmo"/>
    <s v="2-Day Shipping"/>
    <s v="No"/>
    <s v="No"/>
    <x v="42"/>
    <s v="Credit Card"/>
    <s v="Fortnightly"/>
  </r>
  <r>
    <x v="3867"/>
    <x v="5"/>
    <x v="1"/>
    <x v="14"/>
    <s v="Outerwear"/>
    <n v="21"/>
    <x v="33"/>
    <s v="L"/>
    <s v="Lavender"/>
    <x v="2"/>
    <x v="2"/>
    <s v="No"/>
    <s v="Cash"/>
    <s v="Standard"/>
    <s v="No"/>
    <s v="No"/>
    <x v="40"/>
    <s v="Credit Card"/>
    <s v="Monthly"/>
  </r>
  <r>
    <x v="3868"/>
    <x v="20"/>
    <x v="1"/>
    <x v="10"/>
    <s v="Clothing"/>
    <n v="29"/>
    <x v="33"/>
    <s v="XL"/>
    <s v="Magenta"/>
    <x v="0"/>
    <x v="13"/>
    <s v="No"/>
    <s v="PayPal"/>
    <s v="2-Day Shipping"/>
    <s v="No"/>
    <s v="No"/>
    <x v="44"/>
    <s v="Cash"/>
    <s v="Annually"/>
  </r>
  <r>
    <x v="3869"/>
    <x v="8"/>
    <x v="1"/>
    <x v="7"/>
    <s v="Outerwear"/>
    <n v="64"/>
    <x v="28"/>
    <s v="L"/>
    <s v="Cyan"/>
    <x v="1"/>
    <x v="22"/>
    <s v="No"/>
    <s v="Bank Transfer"/>
    <s v="Free Shipping"/>
    <s v="No"/>
    <s v="No"/>
    <x v="40"/>
    <s v="Bank Transfer"/>
    <s v="Annually"/>
  </r>
  <r>
    <x v="3870"/>
    <x v="12"/>
    <x v="1"/>
    <x v="3"/>
    <s v="Footwear"/>
    <n v="46"/>
    <x v="31"/>
    <s v="L"/>
    <s v="Lavender"/>
    <x v="3"/>
    <x v="4"/>
    <s v="No"/>
    <s v="Bank Transfer"/>
    <s v="Next Day Air"/>
    <s v="No"/>
    <s v="No"/>
    <x v="5"/>
    <s v="Cash"/>
    <s v="Every 3 Months"/>
  </r>
  <r>
    <x v="3871"/>
    <x v="0"/>
    <x v="1"/>
    <x v="17"/>
    <s v="Clothing"/>
    <n v="97"/>
    <x v="46"/>
    <s v="M"/>
    <s v="Black"/>
    <x v="3"/>
    <x v="7"/>
    <s v="No"/>
    <s v="Credit Card"/>
    <s v="2-Day Shipping"/>
    <s v="No"/>
    <s v="No"/>
    <x v="41"/>
    <s v="Bank Transfer"/>
    <s v="Every 3 Months"/>
  </r>
  <r>
    <x v="3872"/>
    <x v="38"/>
    <x v="1"/>
    <x v="14"/>
    <s v="Outerwear"/>
    <n v="94"/>
    <x v="13"/>
    <s v="M"/>
    <s v="Green"/>
    <x v="1"/>
    <x v="24"/>
    <s v="No"/>
    <s v="Cash"/>
    <s v="Standard"/>
    <s v="No"/>
    <s v="No"/>
    <x v="35"/>
    <s v="Cash"/>
    <s v="Monthly"/>
  </r>
  <r>
    <x v="3873"/>
    <x v="32"/>
    <x v="1"/>
    <x v="3"/>
    <s v="Footwear"/>
    <n v="43"/>
    <x v="7"/>
    <s v="L"/>
    <s v="Silver"/>
    <x v="2"/>
    <x v="17"/>
    <s v="No"/>
    <s v="PayPal"/>
    <s v="Standard"/>
    <s v="No"/>
    <s v="No"/>
    <x v="17"/>
    <s v="Credit Card"/>
    <s v="Weekly"/>
  </r>
  <r>
    <x v="3874"/>
    <x v="27"/>
    <x v="1"/>
    <x v="1"/>
    <s v="Clothing"/>
    <n v="54"/>
    <x v="22"/>
    <s v="XL"/>
    <s v="Beige"/>
    <x v="2"/>
    <x v="20"/>
    <s v="No"/>
    <s v="Cash"/>
    <s v="2-Day Shipping"/>
    <s v="No"/>
    <s v="No"/>
    <x v="42"/>
    <s v="Credit Card"/>
    <s v="Bi-Weekly"/>
  </r>
  <r>
    <x v="3875"/>
    <x v="6"/>
    <x v="1"/>
    <x v="19"/>
    <s v="Accessories"/>
    <n v="51"/>
    <x v="13"/>
    <s v="M"/>
    <s v="Pink"/>
    <x v="0"/>
    <x v="13"/>
    <s v="No"/>
    <s v="Venmo"/>
    <s v="2-Day Shipping"/>
    <s v="No"/>
    <s v="No"/>
    <x v="33"/>
    <s v="Credit Card"/>
    <s v="Annually"/>
  </r>
  <r>
    <x v="3876"/>
    <x v="52"/>
    <x v="1"/>
    <x v="9"/>
    <s v="Footwear"/>
    <n v="85"/>
    <x v="48"/>
    <s v="S"/>
    <s v="Cyan"/>
    <x v="3"/>
    <x v="5"/>
    <s v="No"/>
    <s v="Bank Transfer"/>
    <s v="2-Day Shipping"/>
    <s v="No"/>
    <s v="No"/>
    <x v="22"/>
    <s v="Cash"/>
    <s v="Annually"/>
  </r>
  <r>
    <x v="3877"/>
    <x v="48"/>
    <x v="1"/>
    <x v="15"/>
    <s v="Clothing"/>
    <n v="96"/>
    <x v="22"/>
    <s v="M"/>
    <s v="Olive"/>
    <x v="1"/>
    <x v="19"/>
    <s v="No"/>
    <s v="Venmo"/>
    <s v="Next Day Air"/>
    <s v="No"/>
    <s v="No"/>
    <x v="15"/>
    <s v="Debit Card"/>
    <s v="Monthly"/>
  </r>
  <r>
    <x v="3878"/>
    <x v="52"/>
    <x v="1"/>
    <x v="19"/>
    <s v="Accessories"/>
    <n v="42"/>
    <x v="36"/>
    <s v="M"/>
    <s v="Pink"/>
    <x v="2"/>
    <x v="23"/>
    <s v="No"/>
    <s v="Venmo"/>
    <s v="2-Day Shipping"/>
    <s v="No"/>
    <s v="No"/>
    <x v="37"/>
    <s v="Credit Card"/>
    <s v="Annually"/>
  </r>
  <r>
    <x v="3879"/>
    <x v="8"/>
    <x v="1"/>
    <x v="11"/>
    <s v="Clothing"/>
    <n v="63"/>
    <x v="20"/>
    <s v="L"/>
    <s v="Maroon"/>
    <x v="0"/>
    <x v="7"/>
    <s v="No"/>
    <s v="Cash"/>
    <s v="Free Shipping"/>
    <s v="No"/>
    <s v="No"/>
    <x v="49"/>
    <s v="Debit Card"/>
    <s v="Quarterly"/>
  </r>
  <r>
    <x v="3880"/>
    <x v="32"/>
    <x v="1"/>
    <x v="5"/>
    <s v="Clothing"/>
    <n v="20"/>
    <x v="2"/>
    <s v="M"/>
    <s v="Red"/>
    <x v="0"/>
    <x v="20"/>
    <s v="No"/>
    <s v="Credit Card"/>
    <s v="Free Shipping"/>
    <s v="No"/>
    <s v="No"/>
    <x v="19"/>
    <s v="PayPal"/>
    <s v="Monthly"/>
  </r>
  <r>
    <x v="3881"/>
    <x v="19"/>
    <x v="1"/>
    <x v="18"/>
    <s v="Accessories"/>
    <n v="25"/>
    <x v="42"/>
    <s v="L"/>
    <s v="Silver"/>
    <x v="1"/>
    <x v="11"/>
    <s v="No"/>
    <s v="PayPal"/>
    <s v="2-Day Shipping"/>
    <s v="No"/>
    <s v="No"/>
    <x v="14"/>
    <s v="Debit Card"/>
    <s v="Weekly"/>
  </r>
  <r>
    <x v="3882"/>
    <x v="25"/>
    <x v="1"/>
    <x v="13"/>
    <s v="Clothing"/>
    <n v="95"/>
    <x v="25"/>
    <s v="L"/>
    <s v="Blue"/>
    <x v="3"/>
    <x v="5"/>
    <s v="No"/>
    <s v="Credit Card"/>
    <s v="Free Shipping"/>
    <s v="No"/>
    <s v="No"/>
    <x v="37"/>
    <s v="Cash"/>
    <s v="Fortnightly"/>
  </r>
  <r>
    <x v="3883"/>
    <x v="50"/>
    <x v="1"/>
    <x v="19"/>
    <s v="Accessories"/>
    <n v="38"/>
    <x v="25"/>
    <s v="XL"/>
    <s v="Purple"/>
    <x v="3"/>
    <x v="17"/>
    <s v="No"/>
    <s v="Bank Transfer"/>
    <s v="Next Day Air"/>
    <s v="No"/>
    <s v="No"/>
    <x v="17"/>
    <s v="Cash"/>
    <s v="Fortnightly"/>
  </r>
  <r>
    <x v="3884"/>
    <x v="36"/>
    <x v="1"/>
    <x v="3"/>
    <s v="Footwear"/>
    <n v="29"/>
    <x v="33"/>
    <s v="M"/>
    <s v="Brown"/>
    <x v="3"/>
    <x v="8"/>
    <s v="No"/>
    <s v="Debit Card"/>
    <s v="Express"/>
    <s v="No"/>
    <s v="No"/>
    <x v="35"/>
    <s v="PayPal"/>
    <s v="Weekly"/>
  </r>
  <r>
    <x v="3885"/>
    <x v="34"/>
    <x v="1"/>
    <x v="20"/>
    <s v="Clothing"/>
    <n v="64"/>
    <x v="35"/>
    <s v="L"/>
    <s v="Purple"/>
    <x v="0"/>
    <x v="4"/>
    <s v="No"/>
    <s v="Venmo"/>
    <s v="Free Shipping"/>
    <s v="No"/>
    <s v="No"/>
    <x v="30"/>
    <s v="Cash"/>
    <s v="Quarterly"/>
  </r>
  <r>
    <x v="3886"/>
    <x v="43"/>
    <x v="1"/>
    <x v="16"/>
    <s v="Accessories"/>
    <n v="92"/>
    <x v="44"/>
    <s v="S"/>
    <s v="Brown"/>
    <x v="2"/>
    <x v="20"/>
    <s v="No"/>
    <s v="Bank Transfer"/>
    <s v="Express"/>
    <s v="No"/>
    <s v="No"/>
    <x v="19"/>
    <s v="Debit Card"/>
    <s v="Quarterly"/>
  </r>
  <r>
    <x v="3887"/>
    <x v="37"/>
    <x v="1"/>
    <x v="5"/>
    <s v="Clothing"/>
    <n v="34"/>
    <x v="23"/>
    <s v="M"/>
    <s v="Charcoal"/>
    <x v="1"/>
    <x v="2"/>
    <s v="No"/>
    <s v="PayPal"/>
    <s v="Express"/>
    <s v="No"/>
    <s v="No"/>
    <x v="43"/>
    <s v="Credit Card"/>
    <s v="Quarterly"/>
  </r>
  <r>
    <x v="3888"/>
    <x v="4"/>
    <x v="1"/>
    <x v="4"/>
    <s v="Footwear"/>
    <n v="69"/>
    <x v="41"/>
    <s v="M"/>
    <s v="Violet"/>
    <x v="1"/>
    <x v="23"/>
    <s v="No"/>
    <s v="Bank Transfer"/>
    <s v="Standard"/>
    <s v="No"/>
    <s v="No"/>
    <x v="0"/>
    <s v="Venmo"/>
    <s v="Bi-Weekly"/>
  </r>
  <r>
    <x v="3889"/>
    <x v="9"/>
    <x v="1"/>
    <x v="10"/>
    <s v="Clothing"/>
    <n v="65"/>
    <x v="29"/>
    <s v="S"/>
    <s v="Yellow"/>
    <x v="1"/>
    <x v="1"/>
    <s v="No"/>
    <s v="Debit Card"/>
    <s v="Express"/>
    <s v="No"/>
    <s v="No"/>
    <x v="3"/>
    <s v="Bank Transfer"/>
    <s v="Annually"/>
  </r>
  <r>
    <x v="3890"/>
    <x v="25"/>
    <x v="1"/>
    <x v="5"/>
    <s v="Clothing"/>
    <n v="81"/>
    <x v="43"/>
    <s v="XL"/>
    <s v="Green"/>
    <x v="0"/>
    <x v="5"/>
    <s v="No"/>
    <s v="Credit Card"/>
    <s v="Standard"/>
    <s v="No"/>
    <s v="No"/>
    <x v="42"/>
    <s v="Debit Card"/>
    <s v="Annually"/>
  </r>
  <r>
    <x v="3891"/>
    <x v="24"/>
    <x v="1"/>
    <x v="10"/>
    <s v="Clothing"/>
    <n v="30"/>
    <x v="24"/>
    <s v="L"/>
    <s v="Peach"/>
    <x v="0"/>
    <x v="10"/>
    <s v="No"/>
    <s v="Cash"/>
    <s v="Free Shipping"/>
    <s v="No"/>
    <s v="No"/>
    <x v="49"/>
    <s v="Bank Transfer"/>
    <s v="Quarterly"/>
  </r>
  <r>
    <x v="3892"/>
    <x v="25"/>
    <x v="1"/>
    <x v="16"/>
    <s v="Accessories"/>
    <n v="86"/>
    <x v="49"/>
    <s v="L"/>
    <s v="Indigo"/>
    <x v="2"/>
    <x v="1"/>
    <s v="No"/>
    <s v="Bank Transfer"/>
    <s v="Standard"/>
    <s v="No"/>
    <s v="No"/>
    <x v="36"/>
    <s v="PayPal"/>
    <s v="Fortnightly"/>
  </r>
  <r>
    <x v="3893"/>
    <x v="3"/>
    <x v="1"/>
    <x v="19"/>
    <s v="Accessories"/>
    <n v="64"/>
    <x v="2"/>
    <s v="L"/>
    <s v="White"/>
    <x v="3"/>
    <x v="13"/>
    <s v="No"/>
    <s v="Bank Transfer"/>
    <s v="Store Pickup"/>
    <s v="No"/>
    <s v="No"/>
    <x v="32"/>
    <s v="Bank Transfer"/>
    <s v="Bi-Weekly"/>
  </r>
  <r>
    <x v="3894"/>
    <x v="17"/>
    <x v="1"/>
    <x v="11"/>
    <s v="Clothing"/>
    <n v="78"/>
    <x v="39"/>
    <s v="L"/>
    <s v="White"/>
    <x v="1"/>
    <x v="20"/>
    <s v="No"/>
    <s v="Cash"/>
    <s v="2-Day Shipping"/>
    <s v="No"/>
    <s v="No"/>
    <x v="12"/>
    <s v="Credit Card"/>
    <s v="Every 3 Months"/>
  </r>
  <r>
    <x v="3895"/>
    <x v="37"/>
    <x v="1"/>
    <x v="15"/>
    <s v="Clothing"/>
    <n v="28"/>
    <x v="41"/>
    <s v="L"/>
    <s v="Turquoise"/>
    <x v="2"/>
    <x v="19"/>
    <s v="No"/>
    <s v="Cash"/>
    <s v="2-Day Shipping"/>
    <s v="No"/>
    <s v="No"/>
    <x v="18"/>
    <s v="Venmo"/>
    <s v="Weekly"/>
  </r>
  <r>
    <x v="3896"/>
    <x v="16"/>
    <x v="1"/>
    <x v="21"/>
    <s v="Accessories"/>
    <n v="49"/>
    <x v="44"/>
    <s v="L"/>
    <s v="White"/>
    <x v="1"/>
    <x v="9"/>
    <s v="No"/>
    <s v="PayPal"/>
    <s v="Store Pickup"/>
    <s v="No"/>
    <s v="No"/>
    <x v="23"/>
    <s v="Bank Transfer"/>
    <s v="Bi-Weekly"/>
  </r>
  <r>
    <x v="3897"/>
    <x v="5"/>
    <x v="1"/>
    <x v="22"/>
    <s v="Accessories"/>
    <n v="33"/>
    <x v="32"/>
    <s v="L"/>
    <s v="Green"/>
    <x v="1"/>
    <x v="3"/>
    <s v="No"/>
    <s v="Credit Card"/>
    <s v="Standard"/>
    <s v="No"/>
    <s v="No"/>
    <x v="37"/>
    <s v="Venmo"/>
    <s v="Quarterly"/>
  </r>
  <r>
    <x v="3898"/>
    <x v="42"/>
    <x v="1"/>
    <x v="9"/>
    <s v="Footwear"/>
    <n v="77"/>
    <x v="46"/>
    <s v="S"/>
    <s v="Brown"/>
    <x v="2"/>
    <x v="22"/>
    <s v="No"/>
    <s v="PayPal"/>
    <s v="Express"/>
    <s v="No"/>
    <s v="No"/>
    <x v="37"/>
    <s v="Venmo"/>
    <s v="Weekly"/>
  </r>
  <r>
    <x v="3899"/>
    <x v="16"/>
    <x v="1"/>
    <x v="8"/>
    <s v="Accessories"/>
    <n v="81"/>
    <x v="18"/>
    <s v="M"/>
    <s v="Beige"/>
    <x v="1"/>
    <x v="0"/>
    <s v="No"/>
    <s v="Bank Transfer"/>
    <s v="Store Pickup"/>
    <s v="No"/>
    <s v="No"/>
    <x v="42"/>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FFA53-098B-4487-9DE1-B9BBE78AFE81}"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A3:E111" firstHeaderRow="0" firstDataRow="1" firstDataCol="2"/>
  <pivotFields count="19">
    <pivotField compact="0" outline="0"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axis="axisRow" compact="0" outline="0" showAll="0" sortType="descending">
      <items count="54">
        <item x="27"/>
        <item x="28"/>
        <item x="33"/>
        <item x="29"/>
        <item x="17"/>
        <item x="13"/>
        <item x="14"/>
        <item x="6"/>
        <item x="46"/>
        <item x="12"/>
        <item x="52"/>
        <item x="35"/>
        <item x="44"/>
        <item x="9"/>
        <item x="19"/>
        <item x="0"/>
        <item x="22"/>
        <item x="10"/>
        <item x="16"/>
        <item x="47"/>
        <item x="2"/>
        <item x="34"/>
        <item x="39"/>
        <item x="36"/>
        <item x="5"/>
        <item x="4"/>
        <item x="42"/>
        <item x="49"/>
        <item x="32"/>
        <item x="38"/>
        <item x="37"/>
        <item x="31"/>
        <item x="21"/>
        <item x="43"/>
        <item x="24"/>
        <item x="25"/>
        <item x="50"/>
        <item x="23"/>
        <item x="45"/>
        <item x="18"/>
        <item x="11"/>
        <item x="26"/>
        <item x="48"/>
        <item x="7"/>
        <item x="8"/>
        <item x="15"/>
        <item x="41"/>
        <item x="51"/>
        <item x="40"/>
        <item x="3"/>
        <item x="30"/>
        <item x="1"/>
        <item x="20"/>
        <item t="default"/>
      </items>
    </pivotField>
    <pivotField axis="axisRow"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compact="0" outline="0" showAll="0"/>
    <pivotField compact="0" outline="0" showAll="0"/>
    <pivotField compact="0" outline="0" showAll="0"/>
    <pivotField compact="0" outline="0" showAll="0"/>
    <pivotField compact="0" outline="0" showAll="0"/>
    <pivotField dataField="1" compact="0" outline="0"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compact="0" outline="0" showAll="0"/>
    <pivotField compact="0" outline="0" showAll="0"/>
  </pivotFields>
  <rowFields count="2">
    <field x="2"/>
    <field x="1"/>
  </rowFields>
  <rowItems count="108">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default">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default">
      <x v="1"/>
    </i>
  </rowItems>
  <colFields count="1">
    <field x="-2"/>
  </colFields>
  <colItems count="3">
    <i>
      <x/>
    </i>
    <i i="1">
      <x v="1"/>
    </i>
    <i i="2">
      <x v="2"/>
    </i>
  </colItems>
  <dataFields count="3">
    <dataField name="Sum of Purchase Amount (USD)" fld="5" baseField="2" baseItem="1" numFmtId="165"/>
    <dataField name="Sum of Previous Purchases" fld="16" baseField="2" baseItem="1" numFmtId="165"/>
    <dataField name="Average of Review Rating" fld="10" subtotal="average" baseField="2" baseItem="1" numFmtId="166"/>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76F22-72A6-48F8-AB35-F0EF512D5211}"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6">
  <location ref="A3:C57" firstHeaderRow="1" firstDataRow="2" firstDataCol="1"/>
  <pivotFields count="19">
    <pivotField compact="0" outline="0"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axis="axisRow" compact="0" outline="0" showAll="0" sortType="ascending">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axis="axisCol"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compact="0" outline="0" showAll="0"/>
    <pivotField compact="0" outline="0" showAll="0"/>
    <pivotField compact="0" outline="0" showAll="0"/>
    <pivotField compact="0" outline="0" showAll="0"/>
    <pivotField compact="0" outline="0" showAll="0"/>
    <pivotField compact="0" outline="0"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compact="0" outline="0" showAll="0"/>
    <pivotField compact="0" outline="0"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2"/>
  </colFields>
  <colItems count="2">
    <i>
      <x/>
    </i>
    <i>
      <x v="1"/>
    </i>
  </colItems>
  <dataFields count="1">
    <dataField name="Sum of Purchase Amount (USD)" fld="5" baseField="2" baseItem="1" numFmtId="165"/>
  </dataFields>
  <chartFormats count="3">
    <chartFormat chart="33" format="0" series="1">
      <pivotArea type="data" outline="0" fieldPosition="0">
        <references count="2">
          <reference field="4294967294" count="1" selected="0">
            <x v="0"/>
          </reference>
          <reference field="2" count="1" selected="0">
            <x v="0"/>
          </reference>
        </references>
      </pivotArea>
    </chartFormat>
    <chartFormat chart="33" format="1" series="1">
      <pivotArea type="data" outline="0" fieldPosition="0">
        <references count="2">
          <reference field="4294967294" count="1" selected="0">
            <x v="0"/>
          </reference>
          <reference field="2" count="1" selected="0">
            <x v="1"/>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FAE2E5-2D93-450E-869C-6DF2D2B3914A}" name="PivotTable2"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G1253" firstHeaderRow="1" firstDataRow="2" firstDataCol="2"/>
  <pivotFields count="19">
    <pivotField compact="0" outline="0" showAll="0"/>
    <pivotField compact="0" outline="0" showAll="0"/>
    <pivotField compact="0" outline="0" showAll="0"/>
    <pivotField axis="axisRow" compact="0" outline="0" showAll="0"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axis="axisRow" compact="0" outline="0"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compact="0" outline="0" showAll="0"/>
    <pivotField compact="0" outline="0" showAll="0"/>
    <pivotField axis="axisCol" compact="0" outline="0"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6"/>
    <field x="3"/>
  </rowFields>
  <rowItems count="1250">
    <i>
      <x/>
      <x v="12"/>
    </i>
    <i r="1">
      <x v="19"/>
    </i>
    <i r="1">
      <x v="4"/>
    </i>
    <i r="1">
      <x v="17"/>
    </i>
    <i r="1">
      <x v="5"/>
    </i>
    <i r="1">
      <x v="11"/>
    </i>
    <i r="1">
      <x v="13"/>
    </i>
    <i r="1">
      <x v="16"/>
    </i>
    <i r="1">
      <x v="8"/>
    </i>
    <i r="1">
      <x v="15"/>
    </i>
    <i r="1">
      <x v="3"/>
    </i>
    <i r="1">
      <x v="14"/>
    </i>
    <i r="1">
      <x v="2"/>
    </i>
    <i r="1">
      <x v="22"/>
    </i>
    <i r="1">
      <x v="21"/>
    </i>
    <i r="1">
      <x v="7"/>
    </i>
    <i r="1">
      <x v="6"/>
    </i>
    <i r="1">
      <x v="20"/>
    </i>
    <i r="1">
      <x v="9"/>
    </i>
    <i r="1">
      <x v="18"/>
    </i>
    <i r="1">
      <x v="10"/>
    </i>
    <i r="1">
      <x v="24"/>
    </i>
    <i r="1">
      <x v="23"/>
    </i>
    <i r="1">
      <x/>
    </i>
    <i r="1">
      <x v="1"/>
    </i>
    <i t="default">
      <x/>
    </i>
    <i>
      <x v="1"/>
      <x/>
    </i>
    <i r="1">
      <x v="1"/>
    </i>
    <i r="1">
      <x v="5"/>
    </i>
    <i r="1">
      <x v="21"/>
    </i>
    <i r="1">
      <x v="2"/>
    </i>
    <i r="1">
      <x v="19"/>
    </i>
    <i r="1">
      <x v="14"/>
    </i>
    <i r="1">
      <x v="22"/>
    </i>
    <i r="1">
      <x v="16"/>
    </i>
    <i r="1">
      <x v="18"/>
    </i>
    <i r="1">
      <x v="24"/>
    </i>
    <i r="1">
      <x v="20"/>
    </i>
    <i r="1">
      <x v="12"/>
    </i>
    <i r="1">
      <x v="6"/>
    </i>
    <i r="1">
      <x v="17"/>
    </i>
    <i r="1">
      <x v="8"/>
    </i>
    <i r="1">
      <x v="23"/>
    </i>
    <i r="1">
      <x v="11"/>
    </i>
    <i r="1">
      <x v="10"/>
    </i>
    <i r="1">
      <x v="15"/>
    </i>
    <i r="1">
      <x v="9"/>
    </i>
    <i r="1">
      <x v="7"/>
    </i>
    <i r="1">
      <x v="4"/>
    </i>
    <i r="1">
      <x v="3"/>
    </i>
    <i t="default">
      <x v="1"/>
    </i>
    <i>
      <x v="2"/>
      <x v="23"/>
    </i>
    <i r="1">
      <x v="5"/>
    </i>
    <i r="1">
      <x v="19"/>
    </i>
    <i r="1">
      <x v="10"/>
    </i>
    <i r="1">
      <x/>
    </i>
    <i r="1">
      <x v="14"/>
    </i>
    <i r="1">
      <x v="12"/>
    </i>
    <i r="1">
      <x v="9"/>
    </i>
    <i r="1">
      <x v="22"/>
    </i>
    <i r="1">
      <x v="4"/>
    </i>
    <i r="1">
      <x v="2"/>
    </i>
    <i r="1">
      <x v="21"/>
    </i>
    <i r="1">
      <x v="7"/>
    </i>
    <i r="1">
      <x v="1"/>
    </i>
    <i r="1">
      <x v="16"/>
    </i>
    <i r="1">
      <x v="13"/>
    </i>
    <i r="1">
      <x v="20"/>
    </i>
    <i r="1">
      <x v="24"/>
    </i>
    <i r="1">
      <x v="11"/>
    </i>
    <i r="1">
      <x v="15"/>
    </i>
    <i r="1">
      <x v="18"/>
    </i>
    <i r="1">
      <x v="6"/>
    </i>
    <i r="1">
      <x v="8"/>
    </i>
    <i r="1">
      <x v="17"/>
    </i>
    <i t="default">
      <x v="2"/>
    </i>
    <i>
      <x v="3"/>
      <x v="6"/>
    </i>
    <i r="1">
      <x v="5"/>
    </i>
    <i r="1">
      <x v="16"/>
    </i>
    <i r="1">
      <x v="23"/>
    </i>
    <i r="1">
      <x v="18"/>
    </i>
    <i r="1">
      <x v="13"/>
    </i>
    <i r="1">
      <x/>
    </i>
    <i r="1">
      <x v="12"/>
    </i>
    <i r="1">
      <x v="17"/>
    </i>
    <i r="1">
      <x v="14"/>
    </i>
    <i r="1">
      <x v="11"/>
    </i>
    <i r="1">
      <x v="9"/>
    </i>
    <i r="1">
      <x v="1"/>
    </i>
    <i r="1">
      <x v="4"/>
    </i>
    <i r="1">
      <x v="2"/>
    </i>
    <i r="1">
      <x v="15"/>
    </i>
    <i r="1">
      <x v="21"/>
    </i>
    <i r="1">
      <x v="22"/>
    </i>
    <i r="1">
      <x v="24"/>
    </i>
    <i r="1">
      <x v="7"/>
    </i>
    <i r="1">
      <x v="19"/>
    </i>
    <i r="1">
      <x v="8"/>
    </i>
    <i r="1">
      <x v="20"/>
    </i>
    <i r="1">
      <x v="10"/>
    </i>
    <i r="1">
      <x v="3"/>
    </i>
    <i t="default">
      <x v="3"/>
    </i>
    <i>
      <x v="4"/>
      <x v="11"/>
    </i>
    <i r="1">
      <x v="5"/>
    </i>
    <i r="1">
      <x v="18"/>
    </i>
    <i r="1">
      <x v="22"/>
    </i>
    <i r="1">
      <x v="12"/>
    </i>
    <i r="1">
      <x/>
    </i>
    <i r="1">
      <x v="13"/>
    </i>
    <i r="1">
      <x v="14"/>
    </i>
    <i r="1">
      <x v="7"/>
    </i>
    <i r="1">
      <x v="3"/>
    </i>
    <i r="1">
      <x v="19"/>
    </i>
    <i r="1">
      <x v="15"/>
    </i>
    <i r="1">
      <x v="16"/>
    </i>
    <i r="1">
      <x v="24"/>
    </i>
    <i r="1">
      <x v="10"/>
    </i>
    <i r="1">
      <x v="1"/>
    </i>
    <i r="1">
      <x v="9"/>
    </i>
    <i r="1">
      <x v="23"/>
    </i>
    <i r="1">
      <x v="4"/>
    </i>
    <i r="1">
      <x v="8"/>
    </i>
    <i r="1">
      <x v="20"/>
    </i>
    <i r="1">
      <x v="6"/>
    </i>
    <i r="1">
      <x v="21"/>
    </i>
    <i r="1">
      <x v="2"/>
    </i>
    <i t="default">
      <x v="4"/>
    </i>
    <i>
      <x v="5"/>
      <x v="13"/>
    </i>
    <i r="1">
      <x v="20"/>
    </i>
    <i r="1">
      <x v="10"/>
    </i>
    <i r="1">
      <x v="9"/>
    </i>
    <i r="1">
      <x/>
    </i>
    <i r="1">
      <x v="17"/>
    </i>
    <i r="1">
      <x v="16"/>
    </i>
    <i r="1">
      <x v="6"/>
    </i>
    <i r="1">
      <x v="19"/>
    </i>
    <i r="1">
      <x v="7"/>
    </i>
    <i r="1">
      <x v="8"/>
    </i>
    <i r="1">
      <x v="12"/>
    </i>
    <i r="1">
      <x v="23"/>
    </i>
    <i r="1">
      <x v="5"/>
    </i>
    <i r="1">
      <x v="1"/>
    </i>
    <i r="1">
      <x v="15"/>
    </i>
    <i r="1">
      <x v="24"/>
    </i>
    <i r="1">
      <x v="2"/>
    </i>
    <i r="1">
      <x v="18"/>
    </i>
    <i r="1">
      <x v="22"/>
    </i>
    <i r="1">
      <x v="14"/>
    </i>
    <i r="1">
      <x v="4"/>
    </i>
    <i t="default">
      <x v="5"/>
    </i>
    <i>
      <x v="6"/>
      <x v="2"/>
    </i>
    <i r="1">
      <x v="7"/>
    </i>
    <i r="1">
      <x v="12"/>
    </i>
    <i r="1">
      <x v="15"/>
    </i>
    <i r="1">
      <x v="4"/>
    </i>
    <i r="1">
      <x v="5"/>
    </i>
    <i r="1">
      <x v="3"/>
    </i>
    <i r="1">
      <x v="18"/>
    </i>
    <i r="1">
      <x v="13"/>
    </i>
    <i r="1">
      <x v="19"/>
    </i>
    <i r="1">
      <x v="17"/>
    </i>
    <i r="1">
      <x v="16"/>
    </i>
    <i r="1">
      <x v="1"/>
    </i>
    <i r="1">
      <x v="10"/>
    </i>
    <i r="1">
      <x v="9"/>
    </i>
    <i r="1">
      <x v="6"/>
    </i>
    <i r="1">
      <x v="14"/>
    </i>
    <i r="1">
      <x v="21"/>
    </i>
    <i r="1">
      <x/>
    </i>
    <i r="1">
      <x v="24"/>
    </i>
    <i r="1">
      <x v="11"/>
    </i>
    <i r="1">
      <x v="22"/>
    </i>
    <i r="1">
      <x v="8"/>
    </i>
    <i t="default">
      <x v="6"/>
    </i>
    <i>
      <x v="7"/>
      <x v="13"/>
    </i>
    <i r="1">
      <x v="21"/>
    </i>
    <i r="1">
      <x v="6"/>
    </i>
    <i r="1">
      <x v="14"/>
    </i>
    <i r="1">
      <x v="17"/>
    </i>
    <i r="1">
      <x v="8"/>
    </i>
    <i r="1">
      <x v="9"/>
    </i>
    <i r="1">
      <x v="5"/>
    </i>
    <i r="1">
      <x v="15"/>
    </i>
    <i r="1">
      <x v="2"/>
    </i>
    <i r="1">
      <x v="24"/>
    </i>
    <i r="1">
      <x v="1"/>
    </i>
    <i r="1">
      <x v="12"/>
    </i>
    <i r="1">
      <x v="11"/>
    </i>
    <i r="1">
      <x v="16"/>
    </i>
    <i r="1">
      <x v="19"/>
    </i>
    <i r="1">
      <x v="4"/>
    </i>
    <i r="1">
      <x v="23"/>
    </i>
    <i r="1">
      <x v="7"/>
    </i>
    <i r="1">
      <x/>
    </i>
    <i r="1">
      <x v="22"/>
    </i>
    <i r="1">
      <x v="3"/>
    </i>
    <i r="1">
      <x v="18"/>
    </i>
    <i r="1">
      <x v="20"/>
    </i>
    <i r="1">
      <x v="10"/>
    </i>
    <i t="default">
      <x v="7"/>
    </i>
    <i>
      <x v="8"/>
      <x v="8"/>
    </i>
    <i r="1">
      <x v="6"/>
    </i>
    <i r="1">
      <x v="4"/>
    </i>
    <i r="1">
      <x v="19"/>
    </i>
    <i r="1">
      <x v="9"/>
    </i>
    <i r="1">
      <x v="20"/>
    </i>
    <i r="1">
      <x v="16"/>
    </i>
    <i r="1">
      <x v="18"/>
    </i>
    <i r="1">
      <x v="23"/>
    </i>
    <i r="1">
      <x v="24"/>
    </i>
    <i r="1">
      <x v="11"/>
    </i>
    <i r="1">
      <x v="10"/>
    </i>
    <i r="1">
      <x v="12"/>
    </i>
    <i r="1">
      <x v="7"/>
    </i>
    <i r="1">
      <x v="15"/>
    </i>
    <i r="1">
      <x v="3"/>
    </i>
    <i r="1">
      <x v="5"/>
    </i>
    <i r="1">
      <x v="13"/>
    </i>
    <i r="1">
      <x v="1"/>
    </i>
    <i r="1">
      <x v="21"/>
    </i>
    <i r="1">
      <x v="22"/>
    </i>
    <i r="1">
      <x/>
    </i>
    <i r="1">
      <x v="14"/>
    </i>
    <i r="1">
      <x v="2"/>
    </i>
    <i r="1">
      <x v="17"/>
    </i>
    <i t="default">
      <x v="8"/>
    </i>
    <i>
      <x v="9"/>
      <x v="5"/>
    </i>
    <i r="1">
      <x v="2"/>
    </i>
    <i r="1">
      <x v="21"/>
    </i>
    <i r="1">
      <x v="12"/>
    </i>
    <i r="1">
      <x v="13"/>
    </i>
    <i r="1">
      <x v="20"/>
    </i>
    <i r="1">
      <x v="15"/>
    </i>
    <i r="1">
      <x v="17"/>
    </i>
    <i r="1">
      <x v="22"/>
    </i>
    <i r="1">
      <x/>
    </i>
    <i r="1">
      <x v="8"/>
    </i>
    <i r="1">
      <x v="14"/>
    </i>
    <i r="1">
      <x v="16"/>
    </i>
    <i r="1">
      <x v="24"/>
    </i>
    <i r="1">
      <x v="19"/>
    </i>
    <i r="1">
      <x v="23"/>
    </i>
    <i r="1">
      <x v="4"/>
    </i>
    <i r="1">
      <x v="7"/>
    </i>
    <i r="1">
      <x v="3"/>
    </i>
    <i r="1">
      <x v="9"/>
    </i>
    <i r="1">
      <x v="1"/>
    </i>
    <i r="1">
      <x v="6"/>
    </i>
    <i r="1">
      <x v="18"/>
    </i>
    <i r="1">
      <x v="11"/>
    </i>
    <i t="default">
      <x v="9"/>
    </i>
    <i>
      <x v="10"/>
      <x v="10"/>
    </i>
    <i r="1">
      <x v="7"/>
    </i>
    <i r="1">
      <x v="2"/>
    </i>
    <i r="1">
      <x v="9"/>
    </i>
    <i r="1">
      <x v="19"/>
    </i>
    <i r="1">
      <x v="23"/>
    </i>
    <i r="1">
      <x v="8"/>
    </i>
    <i r="1">
      <x v="4"/>
    </i>
    <i r="1">
      <x v="13"/>
    </i>
    <i r="1">
      <x v="24"/>
    </i>
    <i r="1">
      <x v="3"/>
    </i>
    <i r="1">
      <x v="16"/>
    </i>
    <i r="1">
      <x v="1"/>
    </i>
    <i r="1">
      <x v="22"/>
    </i>
    <i r="1">
      <x v="20"/>
    </i>
    <i r="1">
      <x v="11"/>
    </i>
    <i r="1">
      <x v="18"/>
    </i>
    <i r="1">
      <x/>
    </i>
    <i r="1">
      <x v="17"/>
    </i>
    <i r="1">
      <x v="12"/>
    </i>
    <i r="1">
      <x v="21"/>
    </i>
    <i r="1">
      <x v="6"/>
    </i>
    <i r="1">
      <x v="5"/>
    </i>
    <i r="1">
      <x v="14"/>
    </i>
    <i t="default">
      <x v="10"/>
    </i>
    <i>
      <x v="11"/>
      <x v="4"/>
    </i>
    <i r="1">
      <x v="1"/>
    </i>
    <i r="1">
      <x v="18"/>
    </i>
    <i r="1">
      <x v="9"/>
    </i>
    <i r="1">
      <x v="2"/>
    </i>
    <i r="1">
      <x v="24"/>
    </i>
    <i r="1">
      <x v="16"/>
    </i>
    <i r="1">
      <x v="12"/>
    </i>
    <i r="1">
      <x v="13"/>
    </i>
    <i r="1">
      <x v="20"/>
    </i>
    <i r="1">
      <x/>
    </i>
    <i r="1">
      <x v="6"/>
    </i>
    <i r="1">
      <x v="17"/>
    </i>
    <i r="1">
      <x v="19"/>
    </i>
    <i r="1">
      <x v="23"/>
    </i>
    <i r="1">
      <x v="22"/>
    </i>
    <i r="1">
      <x v="7"/>
    </i>
    <i r="1">
      <x v="3"/>
    </i>
    <i r="1">
      <x v="8"/>
    </i>
    <i r="1">
      <x v="10"/>
    </i>
    <i r="1">
      <x v="21"/>
    </i>
    <i r="1">
      <x v="11"/>
    </i>
    <i r="1">
      <x v="5"/>
    </i>
    <i r="1">
      <x v="14"/>
    </i>
    <i r="1">
      <x v="15"/>
    </i>
    <i t="default">
      <x v="11"/>
    </i>
    <i>
      <x v="12"/>
      <x v="16"/>
    </i>
    <i r="1">
      <x v="10"/>
    </i>
    <i r="1">
      <x v="15"/>
    </i>
    <i r="1">
      <x v="23"/>
    </i>
    <i r="1">
      <x v="7"/>
    </i>
    <i r="1">
      <x v="1"/>
    </i>
    <i r="1">
      <x v="6"/>
    </i>
    <i r="1">
      <x v="3"/>
    </i>
    <i r="1">
      <x v="2"/>
    </i>
    <i r="1">
      <x v="11"/>
    </i>
    <i r="1">
      <x v="21"/>
    </i>
    <i r="1">
      <x v="13"/>
    </i>
    <i r="1">
      <x/>
    </i>
    <i r="1">
      <x v="5"/>
    </i>
    <i r="1">
      <x v="12"/>
    </i>
    <i r="1">
      <x v="18"/>
    </i>
    <i r="1">
      <x v="24"/>
    </i>
    <i r="1">
      <x v="20"/>
    </i>
    <i r="1">
      <x v="17"/>
    </i>
    <i r="1">
      <x v="8"/>
    </i>
    <i r="1">
      <x v="14"/>
    </i>
    <i r="1">
      <x v="9"/>
    </i>
    <i r="1">
      <x v="19"/>
    </i>
    <i r="1">
      <x v="4"/>
    </i>
    <i t="default">
      <x v="12"/>
    </i>
    <i>
      <x v="13"/>
      <x v="21"/>
    </i>
    <i r="1">
      <x v="1"/>
    </i>
    <i r="1">
      <x v="19"/>
    </i>
    <i r="1">
      <x v="10"/>
    </i>
    <i r="1">
      <x v="23"/>
    </i>
    <i r="1">
      <x v="11"/>
    </i>
    <i r="1">
      <x v="14"/>
    </i>
    <i r="1">
      <x v="18"/>
    </i>
    <i r="1">
      <x v="16"/>
    </i>
    <i r="1">
      <x v="8"/>
    </i>
    <i r="1">
      <x v="13"/>
    </i>
    <i r="1">
      <x v="24"/>
    </i>
    <i r="1">
      <x v="3"/>
    </i>
    <i r="1">
      <x v="6"/>
    </i>
    <i r="1">
      <x v="15"/>
    </i>
    <i r="1">
      <x v="17"/>
    </i>
    <i r="1">
      <x v="12"/>
    </i>
    <i r="1">
      <x v="4"/>
    </i>
    <i r="1">
      <x v="22"/>
    </i>
    <i r="1">
      <x v="2"/>
    </i>
    <i r="1">
      <x/>
    </i>
    <i r="1">
      <x v="7"/>
    </i>
    <i r="1">
      <x v="20"/>
    </i>
    <i r="1">
      <x v="9"/>
    </i>
    <i t="default">
      <x v="13"/>
    </i>
    <i>
      <x v="14"/>
      <x v="23"/>
    </i>
    <i r="1">
      <x v="8"/>
    </i>
    <i r="1">
      <x v="10"/>
    </i>
    <i r="1">
      <x v="1"/>
    </i>
    <i r="1">
      <x v="17"/>
    </i>
    <i r="1">
      <x v="12"/>
    </i>
    <i r="1">
      <x v="14"/>
    </i>
    <i r="1">
      <x v="18"/>
    </i>
    <i r="1">
      <x v="5"/>
    </i>
    <i r="1">
      <x v="20"/>
    </i>
    <i r="1">
      <x v="6"/>
    </i>
    <i r="1">
      <x v="7"/>
    </i>
    <i r="1">
      <x v="3"/>
    </i>
    <i r="1">
      <x v="11"/>
    </i>
    <i r="1">
      <x v="24"/>
    </i>
    <i r="1">
      <x v="4"/>
    </i>
    <i r="1">
      <x v="2"/>
    </i>
    <i r="1">
      <x/>
    </i>
    <i r="1">
      <x v="21"/>
    </i>
    <i r="1">
      <x v="16"/>
    </i>
    <i r="1">
      <x v="15"/>
    </i>
    <i r="1">
      <x v="22"/>
    </i>
    <i r="1">
      <x v="13"/>
    </i>
    <i r="1">
      <x v="19"/>
    </i>
    <i t="default">
      <x v="14"/>
    </i>
    <i>
      <x v="15"/>
      <x v="14"/>
    </i>
    <i r="1">
      <x v="12"/>
    </i>
    <i r="1">
      <x v="2"/>
    </i>
    <i r="1">
      <x v="3"/>
    </i>
    <i r="1">
      <x v="21"/>
    </i>
    <i r="1">
      <x v="4"/>
    </i>
    <i r="1">
      <x v="22"/>
    </i>
    <i r="1">
      <x v="16"/>
    </i>
    <i r="1">
      <x v="18"/>
    </i>
    <i r="1">
      <x v="24"/>
    </i>
    <i r="1">
      <x v="1"/>
    </i>
    <i r="1">
      <x v="13"/>
    </i>
    <i r="1">
      <x v="5"/>
    </i>
    <i r="1">
      <x v="8"/>
    </i>
    <i r="1">
      <x v="20"/>
    </i>
    <i r="1">
      <x v="15"/>
    </i>
    <i r="1">
      <x v="10"/>
    </i>
    <i r="1">
      <x v="9"/>
    </i>
    <i r="1">
      <x v="6"/>
    </i>
    <i r="1">
      <x/>
    </i>
    <i t="default">
      <x v="15"/>
    </i>
    <i>
      <x v="16"/>
      <x v="23"/>
    </i>
    <i r="1">
      <x v="7"/>
    </i>
    <i r="1">
      <x v="16"/>
    </i>
    <i r="1">
      <x v="4"/>
    </i>
    <i r="1">
      <x v="15"/>
    </i>
    <i r="1">
      <x v="12"/>
    </i>
    <i r="1">
      <x v="10"/>
    </i>
    <i r="1">
      <x v="2"/>
    </i>
    <i r="1">
      <x v="8"/>
    </i>
    <i r="1">
      <x/>
    </i>
    <i r="1">
      <x v="6"/>
    </i>
    <i r="1">
      <x v="5"/>
    </i>
    <i r="1">
      <x v="13"/>
    </i>
    <i r="1">
      <x v="3"/>
    </i>
    <i r="1">
      <x v="22"/>
    </i>
    <i r="1">
      <x v="18"/>
    </i>
    <i r="1">
      <x v="1"/>
    </i>
    <i r="1">
      <x v="19"/>
    </i>
    <i r="1">
      <x v="11"/>
    </i>
    <i r="1">
      <x v="14"/>
    </i>
    <i r="1">
      <x v="21"/>
    </i>
    <i r="1">
      <x v="17"/>
    </i>
    <i t="default">
      <x v="16"/>
    </i>
    <i>
      <x v="17"/>
      <x v="9"/>
    </i>
    <i r="1">
      <x v="16"/>
    </i>
    <i r="1">
      <x v="12"/>
    </i>
    <i r="1">
      <x v="24"/>
    </i>
    <i r="1">
      <x v="14"/>
    </i>
    <i r="1">
      <x/>
    </i>
    <i r="1">
      <x v="23"/>
    </i>
    <i r="1">
      <x v="1"/>
    </i>
    <i r="1">
      <x v="13"/>
    </i>
    <i r="1">
      <x v="7"/>
    </i>
    <i r="1">
      <x v="21"/>
    </i>
    <i r="1">
      <x v="11"/>
    </i>
    <i r="1">
      <x v="5"/>
    </i>
    <i r="1">
      <x v="20"/>
    </i>
    <i r="1">
      <x v="8"/>
    </i>
    <i r="1">
      <x v="17"/>
    </i>
    <i r="1">
      <x v="2"/>
    </i>
    <i r="1">
      <x v="10"/>
    </i>
    <i r="1">
      <x v="18"/>
    </i>
    <i r="1">
      <x v="6"/>
    </i>
    <i r="1">
      <x v="15"/>
    </i>
    <i r="1">
      <x v="22"/>
    </i>
    <i r="1">
      <x v="19"/>
    </i>
    <i r="1">
      <x v="3"/>
    </i>
    <i r="1">
      <x v="4"/>
    </i>
    <i t="default">
      <x v="17"/>
    </i>
    <i>
      <x v="18"/>
      <x v="17"/>
    </i>
    <i r="1">
      <x v="23"/>
    </i>
    <i r="1">
      <x v="21"/>
    </i>
    <i r="1">
      <x v="2"/>
    </i>
    <i r="1">
      <x v="3"/>
    </i>
    <i r="1">
      <x v="10"/>
    </i>
    <i r="1">
      <x v="22"/>
    </i>
    <i r="1">
      <x v="15"/>
    </i>
    <i r="1">
      <x v="20"/>
    </i>
    <i r="1">
      <x v="13"/>
    </i>
    <i r="1">
      <x v="4"/>
    </i>
    <i r="1">
      <x v="11"/>
    </i>
    <i r="1">
      <x v="8"/>
    </i>
    <i r="1">
      <x v="24"/>
    </i>
    <i r="1">
      <x v="18"/>
    </i>
    <i r="1">
      <x v="7"/>
    </i>
    <i r="1">
      <x v="14"/>
    </i>
    <i r="1">
      <x v="6"/>
    </i>
    <i r="1">
      <x v="19"/>
    </i>
    <i r="1">
      <x v="5"/>
    </i>
    <i r="1">
      <x v="16"/>
    </i>
    <i r="1">
      <x v="9"/>
    </i>
    <i r="1">
      <x v="12"/>
    </i>
    <i r="1">
      <x v="1"/>
    </i>
    <i t="default">
      <x v="18"/>
    </i>
    <i>
      <x v="19"/>
      <x v="22"/>
    </i>
    <i r="1">
      <x v="14"/>
    </i>
    <i r="1">
      <x v="1"/>
    </i>
    <i r="1">
      <x v="24"/>
    </i>
    <i r="1">
      <x v="19"/>
    </i>
    <i r="1">
      <x v="20"/>
    </i>
    <i r="1">
      <x v="10"/>
    </i>
    <i r="1">
      <x v="5"/>
    </i>
    <i r="1">
      <x v="15"/>
    </i>
    <i r="1">
      <x v="4"/>
    </i>
    <i r="1">
      <x v="6"/>
    </i>
    <i r="1">
      <x v="21"/>
    </i>
    <i r="1">
      <x v="2"/>
    </i>
    <i r="1">
      <x v="9"/>
    </i>
    <i r="1">
      <x v="7"/>
    </i>
    <i r="1">
      <x v="3"/>
    </i>
    <i r="1">
      <x v="12"/>
    </i>
    <i r="1">
      <x v="17"/>
    </i>
    <i r="1">
      <x v="11"/>
    </i>
    <i r="1">
      <x v="23"/>
    </i>
    <i r="1">
      <x v="16"/>
    </i>
    <i r="1">
      <x/>
    </i>
    <i r="1">
      <x v="8"/>
    </i>
    <i r="1">
      <x v="13"/>
    </i>
    <i r="1">
      <x v="18"/>
    </i>
    <i t="default">
      <x v="19"/>
    </i>
    <i>
      <x v="20"/>
      <x v="5"/>
    </i>
    <i r="1">
      <x v="3"/>
    </i>
    <i r="1">
      <x v="24"/>
    </i>
    <i r="1">
      <x v="14"/>
    </i>
    <i r="1">
      <x v="11"/>
    </i>
    <i r="1">
      <x/>
    </i>
    <i r="1">
      <x v="21"/>
    </i>
    <i r="1">
      <x v="4"/>
    </i>
    <i r="1">
      <x v="13"/>
    </i>
    <i r="1">
      <x v="19"/>
    </i>
    <i r="1">
      <x v="23"/>
    </i>
    <i r="1">
      <x v="7"/>
    </i>
    <i r="1">
      <x v="22"/>
    </i>
    <i r="1">
      <x v="17"/>
    </i>
    <i r="1">
      <x v="6"/>
    </i>
    <i r="1">
      <x v="18"/>
    </i>
    <i r="1">
      <x v="16"/>
    </i>
    <i r="1">
      <x v="8"/>
    </i>
    <i r="1">
      <x v="1"/>
    </i>
    <i r="1">
      <x v="10"/>
    </i>
    <i r="1">
      <x v="2"/>
    </i>
    <i r="1">
      <x v="9"/>
    </i>
    <i r="1">
      <x v="12"/>
    </i>
    <i r="1">
      <x v="15"/>
    </i>
    <i r="1">
      <x v="20"/>
    </i>
    <i t="default">
      <x v="20"/>
    </i>
    <i>
      <x v="21"/>
      <x v="14"/>
    </i>
    <i r="1">
      <x v="10"/>
    </i>
    <i r="1">
      <x v="22"/>
    </i>
    <i r="1">
      <x v="5"/>
    </i>
    <i r="1">
      <x v="16"/>
    </i>
    <i r="1">
      <x v="13"/>
    </i>
    <i r="1">
      <x v="1"/>
    </i>
    <i r="1">
      <x v="20"/>
    </i>
    <i r="1">
      <x v="19"/>
    </i>
    <i r="1">
      <x v="23"/>
    </i>
    <i r="1">
      <x v="3"/>
    </i>
    <i r="1">
      <x v="24"/>
    </i>
    <i r="1">
      <x v="2"/>
    </i>
    <i r="1">
      <x/>
    </i>
    <i r="1">
      <x v="18"/>
    </i>
    <i r="1">
      <x v="7"/>
    </i>
    <i r="1">
      <x v="11"/>
    </i>
    <i r="1">
      <x v="17"/>
    </i>
    <i r="1">
      <x v="12"/>
    </i>
    <i r="1">
      <x v="15"/>
    </i>
    <i r="1">
      <x v="8"/>
    </i>
    <i r="1">
      <x v="9"/>
    </i>
    <i r="1">
      <x v="4"/>
    </i>
    <i t="default">
      <x v="21"/>
    </i>
    <i>
      <x v="22"/>
      <x v="19"/>
    </i>
    <i r="1">
      <x v="16"/>
    </i>
    <i r="1">
      <x v="14"/>
    </i>
    <i r="1">
      <x v="20"/>
    </i>
    <i r="1">
      <x v="17"/>
    </i>
    <i r="1">
      <x v="18"/>
    </i>
    <i r="1">
      <x v="12"/>
    </i>
    <i r="1">
      <x v="24"/>
    </i>
    <i r="1">
      <x v="2"/>
    </i>
    <i r="1">
      <x v="5"/>
    </i>
    <i r="1">
      <x v="8"/>
    </i>
    <i r="1">
      <x v="22"/>
    </i>
    <i r="1">
      <x v="7"/>
    </i>
    <i r="1">
      <x v="6"/>
    </i>
    <i r="1">
      <x v="13"/>
    </i>
    <i r="1">
      <x/>
    </i>
    <i r="1">
      <x v="10"/>
    </i>
    <i r="1">
      <x v="9"/>
    </i>
    <i r="1">
      <x v="4"/>
    </i>
    <i r="1">
      <x v="21"/>
    </i>
    <i r="1">
      <x v="23"/>
    </i>
    <i r="1">
      <x v="1"/>
    </i>
    <i r="1">
      <x v="3"/>
    </i>
    <i r="1">
      <x v="11"/>
    </i>
    <i t="default">
      <x v="22"/>
    </i>
    <i>
      <x v="23"/>
      <x v="12"/>
    </i>
    <i r="1">
      <x v="7"/>
    </i>
    <i r="1">
      <x v="2"/>
    </i>
    <i r="1">
      <x v="16"/>
    </i>
    <i r="1">
      <x v="4"/>
    </i>
    <i r="1">
      <x v="18"/>
    </i>
    <i r="1">
      <x v="8"/>
    </i>
    <i r="1">
      <x/>
    </i>
    <i r="1">
      <x v="5"/>
    </i>
    <i r="1">
      <x v="20"/>
    </i>
    <i r="1">
      <x v="3"/>
    </i>
    <i r="1">
      <x v="22"/>
    </i>
    <i r="1">
      <x v="1"/>
    </i>
    <i r="1">
      <x v="15"/>
    </i>
    <i r="1">
      <x v="10"/>
    </i>
    <i r="1">
      <x v="9"/>
    </i>
    <i r="1">
      <x v="23"/>
    </i>
    <i r="1">
      <x v="24"/>
    </i>
    <i r="1">
      <x v="14"/>
    </i>
    <i r="1">
      <x v="13"/>
    </i>
    <i r="1">
      <x v="11"/>
    </i>
    <i r="1">
      <x v="21"/>
    </i>
    <i r="1">
      <x v="19"/>
    </i>
    <i t="default">
      <x v="23"/>
    </i>
    <i>
      <x v="24"/>
      <x v="20"/>
    </i>
    <i r="1">
      <x v="22"/>
    </i>
    <i r="1">
      <x v="15"/>
    </i>
    <i r="1">
      <x v="24"/>
    </i>
    <i r="1">
      <x v="11"/>
    </i>
    <i r="1">
      <x v="19"/>
    </i>
    <i r="1">
      <x v="12"/>
    </i>
    <i r="1">
      <x v="18"/>
    </i>
    <i r="1">
      <x v="13"/>
    </i>
    <i r="1">
      <x v="3"/>
    </i>
    <i r="1">
      <x v="16"/>
    </i>
    <i r="1">
      <x v="8"/>
    </i>
    <i r="1">
      <x v="23"/>
    </i>
    <i r="1">
      <x v="10"/>
    </i>
    <i r="1">
      <x v="21"/>
    </i>
    <i r="1">
      <x v="1"/>
    </i>
    <i r="1">
      <x v="9"/>
    </i>
    <i r="1">
      <x/>
    </i>
    <i r="1">
      <x v="7"/>
    </i>
    <i r="1">
      <x v="6"/>
    </i>
    <i r="1">
      <x v="4"/>
    </i>
    <i r="1">
      <x v="17"/>
    </i>
    <i r="1">
      <x v="14"/>
    </i>
    <i r="1">
      <x v="5"/>
    </i>
    <i r="1">
      <x v="2"/>
    </i>
    <i t="default">
      <x v="24"/>
    </i>
    <i>
      <x v="25"/>
      <x v="4"/>
    </i>
    <i r="1">
      <x v="7"/>
    </i>
    <i r="1">
      <x v="21"/>
    </i>
    <i r="1">
      <x v="11"/>
    </i>
    <i r="1">
      <x v="23"/>
    </i>
    <i r="1">
      <x v="1"/>
    </i>
    <i r="1">
      <x v="16"/>
    </i>
    <i r="1">
      <x v="5"/>
    </i>
    <i r="1">
      <x v="6"/>
    </i>
    <i r="1">
      <x v="13"/>
    </i>
    <i r="1">
      <x v="18"/>
    </i>
    <i r="1">
      <x/>
    </i>
    <i r="1">
      <x v="24"/>
    </i>
    <i r="1">
      <x v="3"/>
    </i>
    <i r="1">
      <x v="14"/>
    </i>
    <i r="1">
      <x v="19"/>
    </i>
    <i r="1">
      <x v="15"/>
    </i>
    <i r="1">
      <x v="9"/>
    </i>
    <i r="1">
      <x v="10"/>
    </i>
    <i r="1">
      <x v="8"/>
    </i>
    <i r="1">
      <x v="12"/>
    </i>
    <i r="1">
      <x v="2"/>
    </i>
    <i r="1">
      <x v="22"/>
    </i>
    <i r="1">
      <x v="17"/>
    </i>
    <i r="1">
      <x v="20"/>
    </i>
    <i t="default">
      <x v="25"/>
    </i>
    <i>
      <x v="26"/>
      <x/>
    </i>
    <i r="1">
      <x v="12"/>
    </i>
    <i r="1">
      <x v="16"/>
    </i>
    <i r="1">
      <x v="17"/>
    </i>
    <i r="1">
      <x v="3"/>
    </i>
    <i r="1">
      <x v="8"/>
    </i>
    <i r="1">
      <x v="14"/>
    </i>
    <i r="1">
      <x v="1"/>
    </i>
    <i r="1">
      <x v="13"/>
    </i>
    <i r="1">
      <x v="6"/>
    </i>
    <i r="1">
      <x v="11"/>
    </i>
    <i r="1">
      <x v="7"/>
    </i>
    <i r="1">
      <x v="4"/>
    </i>
    <i r="1">
      <x v="23"/>
    </i>
    <i r="1">
      <x v="19"/>
    </i>
    <i r="1">
      <x v="21"/>
    </i>
    <i r="1">
      <x v="5"/>
    </i>
    <i r="1">
      <x v="22"/>
    </i>
    <i r="1">
      <x v="18"/>
    </i>
    <i r="1">
      <x v="15"/>
    </i>
    <i r="1">
      <x v="9"/>
    </i>
    <i r="1">
      <x v="10"/>
    </i>
    <i r="1">
      <x v="24"/>
    </i>
    <i r="1">
      <x v="2"/>
    </i>
    <i t="default">
      <x v="26"/>
    </i>
    <i>
      <x v="27"/>
      <x/>
    </i>
    <i r="1">
      <x v="1"/>
    </i>
    <i r="1">
      <x v="18"/>
    </i>
    <i r="1">
      <x v="21"/>
    </i>
    <i r="1">
      <x v="12"/>
    </i>
    <i r="1">
      <x v="22"/>
    </i>
    <i r="1">
      <x v="17"/>
    </i>
    <i r="1">
      <x v="23"/>
    </i>
    <i r="1">
      <x v="9"/>
    </i>
    <i r="1">
      <x v="19"/>
    </i>
    <i r="1">
      <x v="3"/>
    </i>
    <i r="1">
      <x v="2"/>
    </i>
    <i r="1">
      <x v="5"/>
    </i>
    <i r="1">
      <x v="7"/>
    </i>
    <i r="1">
      <x v="20"/>
    </i>
    <i r="1">
      <x v="24"/>
    </i>
    <i r="1">
      <x v="16"/>
    </i>
    <i r="1">
      <x v="13"/>
    </i>
    <i r="1">
      <x v="11"/>
    </i>
    <i r="1">
      <x v="6"/>
    </i>
    <i r="1">
      <x v="10"/>
    </i>
    <i r="1">
      <x v="14"/>
    </i>
    <i r="1">
      <x v="4"/>
    </i>
    <i r="1">
      <x v="8"/>
    </i>
    <i t="default">
      <x v="27"/>
    </i>
    <i>
      <x v="28"/>
      <x v="2"/>
    </i>
    <i r="1">
      <x/>
    </i>
    <i r="1">
      <x v="12"/>
    </i>
    <i r="1">
      <x v="4"/>
    </i>
    <i r="1">
      <x v="8"/>
    </i>
    <i r="1">
      <x v="3"/>
    </i>
    <i r="1">
      <x v="9"/>
    </i>
    <i r="1">
      <x v="24"/>
    </i>
    <i r="1">
      <x v="15"/>
    </i>
    <i r="1">
      <x v="22"/>
    </i>
    <i r="1">
      <x v="7"/>
    </i>
    <i r="1">
      <x v="21"/>
    </i>
    <i r="1">
      <x v="16"/>
    </i>
    <i r="1">
      <x v="5"/>
    </i>
    <i r="1">
      <x v="1"/>
    </i>
    <i r="1">
      <x v="11"/>
    </i>
    <i r="1">
      <x v="10"/>
    </i>
    <i r="1">
      <x v="6"/>
    </i>
    <i r="1">
      <x v="20"/>
    </i>
    <i r="1">
      <x v="23"/>
    </i>
    <i r="1">
      <x v="14"/>
    </i>
    <i r="1">
      <x v="17"/>
    </i>
    <i r="1">
      <x v="13"/>
    </i>
    <i r="1">
      <x v="19"/>
    </i>
    <i t="default">
      <x v="28"/>
    </i>
    <i>
      <x v="29"/>
      <x v="1"/>
    </i>
    <i r="1">
      <x v="22"/>
    </i>
    <i r="1">
      <x v="15"/>
    </i>
    <i r="1">
      <x v="10"/>
    </i>
    <i r="1">
      <x v="6"/>
    </i>
    <i r="1">
      <x v="13"/>
    </i>
    <i r="1">
      <x v="9"/>
    </i>
    <i r="1">
      <x v="21"/>
    </i>
    <i r="1">
      <x v="18"/>
    </i>
    <i r="1">
      <x v="23"/>
    </i>
    <i r="1">
      <x v="17"/>
    </i>
    <i r="1">
      <x v="14"/>
    </i>
    <i r="1">
      <x v="2"/>
    </i>
    <i r="1">
      <x v="20"/>
    </i>
    <i r="1">
      <x v="8"/>
    </i>
    <i r="1">
      <x/>
    </i>
    <i r="1">
      <x v="3"/>
    </i>
    <i r="1">
      <x v="16"/>
    </i>
    <i r="1">
      <x v="4"/>
    </i>
    <i r="1">
      <x v="19"/>
    </i>
    <i r="1">
      <x v="7"/>
    </i>
    <i t="default">
      <x v="29"/>
    </i>
    <i>
      <x v="30"/>
      <x v="9"/>
    </i>
    <i r="1">
      <x v="22"/>
    </i>
    <i r="1">
      <x v="17"/>
    </i>
    <i r="1">
      <x v="15"/>
    </i>
    <i r="1">
      <x v="10"/>
    </i>
    <i r="1">
      <x v="8"/>
    </i>
    <i r="1">
      <x v="13"/>
    </i>
    <i r="1">
      <x v="4"/>
    </i>
    <i r="1">
      <x v="16"/>
    </i>
    <i r="1">
      <x v="14"/>
    </i>
    <i r="1">
      <x v="24"/>
    </i>
    <i r="1">
      <x v="1"/>
    </i>
    <i r="1">
      <x/>
    </i>
    <i r="1">
      <x v="21"/>
    </i>
    <i r="1">
      <x v="23"/>
    </i>
    <i r="1">
      <x v="20"/>
    </i>
    <i r="1">
      <x v="12"/>
    </i>
    <i r="1">
      <x v="2"/>
    </i>
    <i r="1">
      <x v="7"/>
    </i>
    <i r="1">
      <x v="19"/>
    </i>
    <i r="1">
      <x v="18"/>
    </i>
    <i r="1">
      <x v="11"/>
    </i>
    <i r="1">
      <x v="3"/>
    </i>
    <i t="default">
      <x v="30"/>
    </i>
    <i>
      <x v="31"/>
      <x v="18"/>
    </i>
    <i r="1">
      <x v="4"/>
    </i>
    <i r="1">
      <x v="17"/>
    </i>
    <i r="1">
      <x v="2"/>
    </i>
    <i r="1">
      <x v="6"/>
    </i>
    <i r="1">
      <x v="22"/>
    </i>
    <i r="1">
      <x v="11"/>
    </i>
    <i r="1">
      <x v="12"/>
    </i>
    <i r="1">
      <x v="7"/>
    </i>
    <i r="1">
      <x v="16"/>
    </i>
    <i r="1">
      <x v="24"/>
    </i>
    <i r="1">
      <x v="1"/>
    </i>
    <i r="1">
      <x v="14"/>
    </i>
    <i r="1">
      <x/>
    </i>
    <i r="1">
      <x v="5"/>
    </i>
    <i r="1">
      <x v="21"/>
    </i>
    <i r="1">
      <x v="23"/>
    </i>
    <i r="1">
      <x v="10"/>
    </i>
    <i r="1">
      <x v="19"/>
    </i>
    <i r="1">
      <x v="3"/>
    </i>
    <i r="1">
      <x v="15"/>
    </i>
    <i r="1">
      <x v="20"/>
    </i>
    <i r="1">
      <x v="8"/>
    </i>
    <i r="1">
      <x v="9"/>
    </i>
    <i t="default">
      <x v="31"/>
    </i>
    <i>
      <x v="32"/>
      <x v="24"/>
    </i>
    <i r="1">
      <x v="6"/>
    </i>
    <i r="1">
      <x v="23"/>
    </i>
    <i r="1">
      <x v="14"/>
    </i>
    <i r="1">
      <x v="9"/>
    </i>
    <i r="1">
      <x v="7"/>
    </i>
    <i r="1">
      <x v="13"/>
    </i>
    <i r="1">
      <x v="18"/>
    </i>
    <i r="1">
      <x v="20"/>
    </i>
    <i r="1">
      <x v="16"/>
    </i>
    <i r="1">
      <x v="10"/>
    </i>
    <i r="1">
      <x v="21"/>
    </i>
    <i r="1">
      <x v="12"/>
    </i>
    <i r="1">
      <x v="15"/>
    </i>
    <i r="1">
      <x v="2"/>
    </i>
    <i r="1">
      <x v="19"/>
    </i>
    <i r="1">
      <x v="22"/>
    </i>
    <i r="1">
      <x v="3"/>
    </i>
    <i r="1">
      <x v="5"/>
    </i>
    <i r="1">
      <x v="8"/>
    </i>
    <i r="1">
      <x v="1"/>
    </i>
    <i r="1">
      <x/>
    </i>
    <i r="1">
      <x v="4"/>
    </i>
    <i r="1">
      <x v="17"/>
    </i>
    <i r="1">
      <x v="11"/>
    </i>
    <i t="default">
      <x v="32"/>
    </i>
    <i>
      <x v="33"/>
      <x v="10"/>
    </i>
    <i r="1">
      <x v="21"/>
    </i>
    <i r="1">
      <x v="4"/>
    </i>
    <i r="1">
      <x v="23"/>
    </i>
    <i r="1">
      <x v="2"/>
    </i>
    <i r="1">
      <x v="22"/>
    </i>
    <i r="1">
      <x v="1"/>
    </i>
    <i r="1">
      <x v="17"/>
    </i>
    <i r="1">
      <x v="11"/>
    </i>
    <i r="1">
      <x v="5"/>
    </i>
    <i r="1">
      <x v="15"/>
    </i>
    <i r="1">
      <x v="7"/>
    </i>
    <i r="1">
      <x v="13"/>
    </i>
    <i r="1">
      <x v="9"/>
    </i>
    <i r="1">
      <x v="3"/>
    </i>
    <i r="1">
      <x v="8"/>
    </i>
    <i r="1">
      <x v="14"/>
    </i>
    <i r="1">
      <x v="24"/>
    </i>
    <i r="1">
      <x v="12"/>
    </i>
    <i r="1">
      <x v="18"/>
    </i>
    <i r="1">
      <x v="6"/>
    </i>
    <i r="1">
      <x v="16"/>
    </i>
    <i r="1">
      <x v="20"/>
    </i>
    <i r="1">
      <x/>
    </i>
    <i r="1">
      <x v="19"/>
    </i>
    <i t="default">
      <x v="33"/>
    </i>
    <i>
      <x v="34"/>
      <x v="14"/>
    </i>
    <i r="1">
      <x v="3"/>
    </i>
    <i r="1">
      <x v="12"/>
    </i>
    <i r="1">
      <x v="24"/>
    </i>
    <i r="1">
      <x v="19"/>
    </i>
    <i r="1">
      <x v="15"/>
    </i>
    <i r="1">
      <x v="20"/>
    </i>
    <i r="1">
      <x v="21"/>
    </i>
    <i r="1">
      <x v="13"/>
    </i>
    <i r="1">
      <x v="17"/>
    </i>
    <i r="1">
      <x v="5"/>
    </i>
    <i r="1">
      <x v="6"/>
    </i>
    <i r="1">
      <x v="2"/>
    </i>
    <i r="1">
      <x v="7"/>
    </i>
    <i r="1">
      <x v="23"/>
    </i>
    <i r="1">
      <x v="8"/>
    </i>
    <i r="1">
      <x v="9"/>
    </i>
    <i r="1">
      <x v="10"/>
    </i>
    <i r="1">
      <x v="22"/>
    </i>
    <i r="1">
      <x v="11"/>
    </i>
    <i r="1">
      <x v="4"/>
    </i>
    <i r="1">
      <x v="18"/>
    </i>
    <i r="1">
      <x v="1"/>
    </i>
    <i r="1">
      <x/>
    </i>
    <i t="default">
      <x v="34"/>
    </i>
    <i>
      <x v="35"/>
      <x v="9"/>
    </i>
    <i r="1">
      <x v="10"/>
    </i>
    <i r="1">
      <x v="24"/>
    </i>
    <i r="1">
      <x v="18"/>
    </i>
    <i r="1">
      <x v="8"/>
    </i>
    <i r="1">
      <x v="13"/>
    </i>
    <i r="1">
      <x v="16"/>
    </i>
    <i r="1">
      <x v="3"/>
    </i>
    <i r="1">
      <x v="21"/>
    </i>
    <i r="1">
      <x v="5"/>
    </i>
    <i r="1">
      <x v="11"/>
    </i>
    <i r="1">
      <x v="19"/>
    </i>
    <i r="1">
      <x v="22"/>
    </i>
    <i r="1">
      <x v="7"/>
    </i>
    <i r="1">
      <x v="4"/>
    </i>
    <i r="1">
      <x v="17"/>
    </i>
    <i r="1">
      <x v="15"/>
    </i>
    <i r="1">
      <x v="1"/>
    </i>
    <i r="1">
      <x v="12"/>
    </i>
    <i r="1">
      <x v="14"/>
    </i>
    <i r="1">
      <x/>
    </i>
    <i r="1">
      <x v="2"/>
    </i>
    <i r="1">
      <x v="20"/>
    </i>
    <i r="1">
      <x v="23"/>
    </i>
    <i t="default">
      <x v="35"/>
    </i>
    <i>
      <x v="36"/>
      <x v="21"/>
    </i>
    <i r="1">
      <x v="16"/>
    </i>
    <i r="1">
      <x v="2"/>
    </i>
    <i r="1">
      <x v="20"/>
    </i>
    <i r="1">
      <x v="24"/>
    </i>
    <i r="1">
      <x v="15"/>
    </i>
    <i r="1">
      <x v="5"/>
    </i>
    <i r="1">
      <x v="22"/>
    </i>
    <i r="1">
      <x v="3"/>
    </i>
    <i r="1">
      <x v="1"/>
    </i>
    <i r="1">
      <x v="8"/>
    </i>
    <i r="1">
      <x v="11"/>
    </i>
    <i r="1">
      <x v="13"/>
    </i>
    <i r="1">
      <x v="19"/>
    </i>
    <i r="1">
      <x v="14"/>
    </i>
    <i r="1">
      <x v="23"/>
    </i>
    <i r="1">
      <x v="10"/>
    </i>
    <i r="1">
      <x v="4"/>
    </i>
    <i r="1">
      <x v="17"/>
    </i>
    <i r="1">
      <x v="9"/>
    </i>
    <i r="1">
      <x/>
    </i>
    <i r="1">
      <x v="12"/>
    </i>
    <i r="1">
      <x v="18"/>
    </i>
    <i r="1">
      <x v="6"/>
    </i>
    <i t="default">
      <x v="36"/>
    </i>
    <i>
      <x v="37"/>
      <x v="19"/>
    </i>
    <i r="1">
      <x v="15"/>
    </i>
    <i r="1">
      <x v="5"/>
    </i>
    <i r="1">
      <x v="3"/>
    </i>
    <i r="1">
      <x v="20"/>
    </i>
    <i r="1">
      <x v="23"/>
    </i>
    <i r="1">
      <x v="22"/>
    </i>
    <i r="1">
      <x v="21"/>
    </i>
    <i r="1">
      <x v="8"/>
    </i>
    <i r="1">
      <x v="4"/>
    </i>
    <i r="1">
      <x v="9"/>
    </i>
    <i r="1">
      <x v="6"/>
    </i>
    <i r="1">
      <x v="2"/>
    </i>
    <i r="1">
      <x v="13"/>
    </i>
    <i r="1">
      <x v="16"/>
    </i>
    <i r="1">
      <x v="1"/>
    </i>
    <i r="1">
      <x v="24"/>
    </i>
    <i r="1">
      <x v="18"/>
    </i>
    <i r="1">
      <x v="17"/>
    </i>
    <i r="1">
      <x v="12"/>
    </i>
    <i r="1">
      <x/>
    </i>
    <i r="1">
      <x v="14"/>
    </i>
    <i r="1">
      <x v="7"/>
    </i>
    <i r="1">
      <x v="11"/>
    </i>
    <i t="default">
      <x v="37"/>
    </i>
    <i>
      <x v="38"/>
      <x v="18"/>
    </i>
    <i r="1">
      <x v="13"/>
    </i>
    <i r="1">
      <x v="14"/>
    </i>
    <i r="1">
      <x v="23"/>
    </i>
    <i r="1">
      <x v="5"/>
    </i>
    <i r="1">
      <x v="6"/>
    </i>
    <i r="1">
      <x v="19"/>
    </i>
    <i r="1">
      <x v="12"/>
    </i>
    <i r="1">
      <x v="3"/>
    </i>
    <i r="1">
      <x v="16"/>
    </i>
    <i r="1">
      <x/>
    </i>
    <i r="1">
      <x v="2"/>
    </i>
    <i r="1">
      <x v="7"/>
    </i>
    <i r="1">
      <x v="11"/>
    </i>
    <i r="1">
      <x v="1"/>
    </i>
    <i r="1">
      <x v="17"/>
    </i>
    <i r="1">
      <x v="4"/>
    </i>
    <i r="1">
      <x v="15"/>
    </i>
    <i r="1">
      <x v="8"/>
    </i>
    <i r="1">
      <x v="21"/>
    </i>
    <i r="1">
      <x v="24"/>
    </i>
    <i r="1">
      <x v="20"/>
    </i>
    <i r="1">
      <x v="9"/>
    </i>
    <i r="1">
      <x v="10"/>
    </i>
    <i r="1">
      <x v="22"/>
    </i>
    <i t="default">
      <x v="38"/>
    </i>
    <i>
      <x v="39"/>
      <x v="9"/>
    </i>
    <i r="1">
      <x v="3"/>
    </i>
    <i r="1">
      <x v="8"/>
    </i>
    <i r="1">
      <x v="15"/>
    </i>
    <i r="1">
      <x v="17"/>
    </i>
    <i r="1">
      <x v="13"/>
    </i>
    <i r="1">
      <x v="16"/>
    </i>
    <i r="1">
      <x v="5"/>
    </i>
    <i r="1">
      <x v="1"/>
    </i>
    <i r="1">
      <x v="2"/>
    </i>
    <i r="1">
      <x v="23"/>
    </i>
    <i r="1">
      <x v="10"/>
    </i>
    <i r="1">
      <x/>
    </i>
    <i r="1">
      <x v="4"/>
    </i>
    <i r="1">
      <x v="11"/>
    </i>
    <i r="1">
      <x v="6"/>
    </i>
    <i r="1">
      <x v="19"/>
    </i>
    <i r="1">
      <x v="20"/>
    </i>
    <i r="1">
      <x v="21"/>
    </i>
    <i r="1">
      <x v="22"/>
    </i>
    <i r="1">
      <x v="14"/>
    </i>
    <i r="1">
      <x v="7"/>
    </i>
    <i r="1">
      <x v="12"/>
    </i>
    <i r="1">
      <x v="18"/>
    </i>
    <i r="1">
      <x v="24"/>
    </i>
    <i t="default">
      <x v="39"/>
    </i>
    <i>
      <x v="40"/>
      <x v="15"/>
    </i>
    <i r="1">
      <x v="5"/>
    </i>
    <i r="1">
      <x/>
    </i>
    <i r="1">
      <x v="10"/>
    </i>
    <i r="1">
      <x v="21"/>
    </i>
    <i r="1">
      <x v="12"/>
    </i>
    <i r="1">
      <x v="22"/>
    </i>
    <i r="1">
      <x v="19"/>
    </i>
    <i r="1">
      <x v="11"/>
    </i>
    <i r="1">
      <x v="6"/>
    </i>
    <i r="1">
      <x v="2"/>
    </i>
    <i r="1">
      <x v="14"/>
    </i>
    <i r="1">
      <x v="3"/>
    </i>
    <i r="1">
      <x v="1"/>
    </i>
    <i r="1">
      <x v="20"/>
    </i>
    <i r="1">
      <x v="18"/>
    </i>
    <i r="1">
      <x v="13"/>
    </i>
    <i r="1">
      <x v="8"/>
    </i>
    <i r="1">
      <x v="4"/>
    </i>
    <i r="1">
      <x v="9"/>
    </i>
    <i r="1">
      <x v="24"/>
    </i>
    <i r="1">
      <x v="23"/>
    </i>
    <i t="default">
      <x v="40"/>
    </i>
    <i>
      <x v="41"/>
      <x v="15"/>
    </i>
    <i r="1">
      <x v="6"/>
    </i>
    <i r="1">
      <x v="19"/>
    </i>
    <i r="1">
      <x v="8"/>
    </i>
    <i r="1">
      <x v="3"/>
    </i>
    <i r="1">
      <x v="1"/>
    </i>
    <i r="1">
      <x v="10"/>
    </i>
    <i r="1">
      <x v="5"/>
    </i>
    <i r="1">
      <x v="23"/>
    </i>
    <i r="1">
      <x v="24"/>
    </i>
    <i r="1">
      <x v="13"/>
    </i>
    <i r="1">
      <x v="18"/>
    </i>
    <i r="1">
      <x v="7"/>
    </i>
    <i r="1">
      <x v="20"/>
    </i>
    <i r="1">
      <x v="22"/>
    </i>
    <i r="1">
      <x v="9"/>
    </i>
    <i r="1">
      <x v="11"/>
    </i>
    <i r="1">
      <x v="21"/>
    </i>
    <i r="1">
      <x v="4"/>
    </i>
    <i r="1">
      <x v="14"/>
    </i>
    <i r="1">
      <x v="17"/>
    </i>
    <i r="1">
      <x v="12"/>
    </i>
    <i r="1">
      <x/>
    </i>
    <i r="1">
      <x v="16"/>
    </i>
    <i r="1">
      <x v="2"/>
    </i>
    <i t="default">
      <x v="41"/>
    </i>
    <i>
      <x v="42"/>
      <x v="17"/>
    </i>
    <i r="1">
      <x v="8"/>
    </i>
    <i r="1">
      <x v="22"/>
    </i>
    <i r="1">
      <x v="23"/>
    </i>
    <i r="1">
      <x v="24"/>
    </i>
    <i r="1">
      <x v="2"/>
    </i>
    <i r="1">
      <x v="5"/>
    </i>
    <i r="1">
      <x v="20"/>
    </i>
    <i r="1">
      <x/>
    </i>
    <i r="1">
      <x v="4"/>
    </i>
    <i r="1">
      <x v="10"/>
    </i>
    <i r="1">
      <x v="15"/>
    </i>
    <i r="1">
      <x v="7"/>
    </i>
    <i r="1">
      <x v="16"/>
    </i>
    <i r="1">
      <x v="9"/>
    </i>
    <i r="1">
      <x v="13"/>
    </i>
    <i r="1">
      <x v="11"/>
    </i>
    <i r="1">
      <x v="1"/>
    </i>
    <i r="1">
      <x v="6"/>
    </i>
    <i r="1">
      <x v="14"/>
    </i>
    <i r="1">
      <x v="19"/>
    </i>
    <i r="1">
      <x v="3"/>
    </i>
    <i r="1">
      <x v="21"/>
    </i>
    <i t="default">
      <x v="42"/>
    </i>
    <i>
      <x v="43"/>
      <x v="18"/>
    </i>
    <i r="1">
      <x v="5"/>
    </i>
    <i r="1">
      <x v="13"/>
    </i>
    <i r="1">
      <x v="7"/>
    </i>
    <i r="1">
      <x v="17"/>
    </i>
    <i r="1">
      <x v="3"/>
    </i>
    <i r="1">
      <x v="15"/>
    </i>
    <i r="1">
      <x v="20"/>
    </i>
    <i r="1">
      <x v="12"/>
    </i>
    <i r="1">
      <x v="8"/>
    </i>
    <i r="1">
      <x v="2"/>
    </i>
    <i r="1">
      <x v="10"/>
    </i>
    <i r="1">
      <x v="24"/>
    </i>
    <i r="1">
      <x v="22"/>
    </i>
    <i r="1">
      <x v="21"/>
    </i>
    <i r="1">
      <x v="11"/>
    </i>
    <i r="1">
      <x v="6"/>
    </i>
    <i r="1">
      <x v="16"/>
    </i>
    <i r="1">
      <x v="23"/>
    </i>
    <i r="1">
      <x v="4"/>
    </i>
    <i r="1">
      <x v="1"/>
    </i>
    <i r="1">
      <x v="9"/>
    </i>
    <i r="1">
      <x v="14"/>
    </i>
    <i t="default">
      <x v="43"/>
    </i>
    <i>
      <x v="44"/>
      <x v="13"/>
    </i>
    <i r="1">
      <x v="20"/>
    </i>
    <i r="1">
      <x v="12"/>
    </i>
    <i r="1">
      <x v="17"/>
    </i>
    <i r="1">
      <x v="23"/>
    </i>
    <i r="1">
      <x v="18"/>
    </i>
    <i r="1">
      <x v="21"/>
    </i>
    <i r="1">
      <x v="24"/>
    </i>
    <i r="1">
      <x v="1"/>
    </i>
    <i r="1">
      <x v="10"/>
    </i>
    <i r="1">
      <x v="9"/>
    </i>
    <i r="1">
      <x v="4"/>
    </i>
    <i r="1">
      <x v="16"/>
    </i>
    <i r="1">
      <x v="2"/>
    </i>
    <i r="1">
      <x v="8"/>
    </i>
    <i r="1">
      <x v="14"/>
    </i>
    <i r="1">
      <x v="19"/>
    </i>
    <i r="1">
      <x v="22"/>
    </i>
    <i r="1">
      <x v="5"/>
    </i>
    <i r="1">
      <x/>
    </i>
    <i r="1">
      <x v="11"/>
    </i>
    <i r="1">
      <x v="3"/>
    </i>
    <i r="1">
      <x v="7"/>
    </i>
    <i r="1">
      <x v="15"/>
    </i>
    <i r="1">
      <x v="6"/>
    </i>
    <i t="default">
      <x v="44"/>
    </i>
    <i>
      <x v="45"/>
      <x v="17"/>
    </i>
    <i r="1">
      <x v="18"/>
    </i>
    <i r="1">
      <x/>
    </i>
    <i r="1">
      <x v="19"/>
    </i>
    <i r="1">
      <x v="7"/>
    </i>
    <i r="1">
      <x v="6"/>
    </i>
    <i r="1">
      <x v="16"/>
    </i>
    <i r="1">
      <x v="9"/>
    </i>
    <i r="1">
      <x v="20"/>
    </i>
    <i r="1">
      <x v="8"/>
    </i>
    <i r="1">
      <x v="3"/>
    </i>
    <i r="1">
      <x v="10"/>
    </i>
    <i r="1">
      <x v="15"/>
    </i>
    <i r="1">
      <x v="13"/>
    </i>
    <i r="1">
      <x v="2"/>
    </i>
    <i r="1">
      <x v="11"/>
    </i>
    <i r="1">
      <x v="24"/>
    </i>
    <i r="1">
      <x v="12"/>
    </i>
    <i r="1">
      <x v="14"/>
    </i>
    <i r="1">
      <x v="23"/>
    </i>
    <i r="1">
      <x v="21"/>
    </i>
    <i r="1">
      <x v="22"/>
    </i>
    <i r="1">
      <x v="5"/>
    </i>
    <i r="1">
      <x v="1"/>
    </i>
    <i r="1">
      <x v="4"/>
    </i>
    <i t="default">
      <x v="45"/>
    </i>
    <i>
      <x v="46"/>
      <x v="5"/>
    </i>
    <i r="1">
      <x v="21"/>
    </i>
    <i r="1">
      <x v="19"/>
    </i>
    <i r="1">
      <x v="6"/>
    </i>
    <i r="1">
      <x v="3"/>
    </i>
    <i r="1">
      <x v="16"/>
    </i>
    <i r="1">
      <x v="12"/>
    </i>
    <i r="1">
      <x v="2"/>
    </i>
    <i r="1">
      <x v="20"/>
    </i>
    <i r="1">
      <x v="4"/>
    </i>
    <i r="1">
      <x v="7"/>
    </i>
    <i r="1">
      <x/>
    </i>
    <i r="1">
      <x v="14"/>
    </i>
    <i r="1">
      <x v="1"/>
    </i>
    <i r="1">
      <x v="15"/>
    </i>
    <i r="1">
      <x v="11"/>
    </i>
    <i r="1">
      <x v="13"/>
    </i>
    <i r="1">
      <x v="24"/>
    </i>
    <i r="1">
      <x v="18"/>
    </i>
    <i r="1">
      <x v="10"/>
    </i>
    <i r="1">
      <x v="8"/>
    </i>
    <i r="1">
      <x v="9"/>
    </i>
    <i r="1">
      <x v="22"/>
    </i>
    <i r="1">
      <x v="17"/>
    </i>
    <i r="1">
      <x v="23"/>
    </i>
    <i t="default">
      <x v="46"/>
    </i>
    <i>
      <x v="47"/>
      <x v="4"/>
    </i>
    <i r="1">
      <x v="22"/>
    </i>
    <i r="1">
      <x v="7"/>
    </i>
    <i r="1">
      <x v="8"/>
    </i>
    <i r="1">
      <x v="14"/>
    </i>
    <i r="1">
      <x v="9"/>
    </i>
    <i r="1">
      <x v="3"/>
    </i>
    <i r="1">
      <x v="2"/>
    </i>
    <i r="1">
      <x v="24"/>
    </i>
    <i r="1">
      <x v="6"/>
    </i>
    <i r="1">
      <x v="18"/>
    </i>
    <i r="1">
      <x v="11"/>
    </i>
    <i r="1">
      <x v="16"/>
    </i>
    <i r="1">
      <x v="15"/>
    </i>
    <i r="1">
      <x v="19"/>
    </i>
    <i r="1">
      <x/>
    </i>
    <i r="1">
      <x v="17"/>
    </i>
    <i r="1">
      <x v="13"/>
    </i>
    <i r="1">
      <x v="23"/>
    </i>
    <i r="1">
      <x v="1"/>
    </i>
    <i r="1">
      <x v="5"/>
    </i>
    <i r="1">
      <x v="20"/>
    </i>
    <i r="1">
      <x v="12"/>
    </i>
    <i r="1">
      <x v="10"/>
    </i>
    <i t="default">
      <x v="47"/>
    </i>
    <i>
      <x v="48"/>
      <x v="2"/>
    </i>
    <i r="1">
      <x v="24"/>
    </i>
    <i r="1">
      <x v="17"/>
    </i>
    <i r="1">
      <x v="8"/>
    </i>
    <i r="1">
      <x v="1"/>
    </i>
    <i r="1">
      <x v="18"/>
    </i>
    <i r="1">
      <x v="19"/>
    </i>
    <i r="1">
      <x v="11"/>
    </i>
    <i r="1">
      <x v="15"/>
    </i>
    <i r="1">
      <x v="3"/>
    </i>
    <i r="1">
      <x v="9"/>
    </i>
    <i r="1">
      <x v="14"/>
    </i>
    <i r="1">
      <x v="22"/>
    </i>
    <i r="1">
      <x v="13"/>
    </i>
    <i r="1">
      <x v="10"/>
    </i>
    <i r="1">
      <x v="12"/>
    </i>
    <i r="1">
      <x v="20"/>
    </i>
    <i r="1">
      <x v="21"/>
    </i>
    <i r="1">
      <x v="23"/>
    </i>
    <i r="1">
      <x v="6"/>
    </i>
    <i r="1">
      <x v="7"/>
    </i>
    <i r="1">
      <x v="5"/>
    </i>
    <i r="1">
      <x v="16"/>
    </i>
    <i r="1">
      <x/>
    </i>
    <i t="default">
      <x v="48"/>
    </i>
    <i>
      <x v="49"/>
      <x v="20"/>
    </i>
    <i r="1">
      <x v="16"/>
    </i>
    <i r="1">
      <x v="22"/>
    </i>
    <i r="1">
      <x v="4"/>
    </i>
    <i r="1">
      <x/>
    </i>
    <i r="1">
      <x v="2"/>
    </i>
    <i r="1">
      <x v="6"/>
    </i>
    <i r="1">
      <x v="9"/>
    </i>
    <i r="1">
      <x v="19"/>
    </i>
    <i r="1">
      <x v="14"/>
    </i>
    <i r="1">
      <x v="13"/>
    </i>
    <i r="1">
      <x v="11"/>
    </i>
    <i r="1">
      <x v="15"/>
    </i>
    <i r="1">
      <x v="24"/>
    </i>
    <i r="1">
      <x v="8"/>
    </i>
    <i r="1">
      <x v="5"/>
    </i>
    <i r="1">
      <x v="7"/>
    </i>
    <i r="1">
      <x v="1"/>
    </i>
    <i r="1">
      <x v="17"/>
    </i>
    <i r="1">
      <x v="18"/>
    </i>
    <i r="1">
      <x v="3"/>
    </i>
    <i r="1">
      <x v="23"/>
    </i>
    <i r="1">
      <x v="10"/>
    </i>
    <i r="1">
      <x v="21"/>
    </i>
    <i t="default">
      <x v="49"/>
    </i>
    <i t="grand">
      <x/>
    </i>
  </rowItems>
  <colFields count="1">
    <field x="9"/>
  </colFields>
  <colItems count="5">
    <i>
      <x/>
    </i>
    <i>
      <x v="1"/>
    </i>
    <i>
      <x v="3"/>
    </i>
    <i>
      <x v="2"/>
    </i>
    <i t="grand">
      <x/>
    </i>
  </colItems>
  <dataFields count="1">
    <dataField name="Sum of Purchase Amount (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0C56E9-1392-445F-A03A-625095889232}" sourceName="Gender">
  <pivotTables>
    <pivotTable tabId="2" name="PivotTable1"/>
  </pivotTables>
  <data>
    <tabular pivotCacheId="14088287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2C17249-BD7B-4F48-B24A-DDA89E7B2685}" cache="Slicer_Gender" caption="Gend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E16D8E-5347-4EA3-94A4-BA02BA54144E}" name="Table1" displayName="Table1" ref="A1:S3901" totalsRowShown="0">
  <autoFilter ref="A1:S3901" xr:uid="{26E16D8E-5347-4EA3-94A4-BA02BA54144E}"/>
  <tableColumns count="19">
    <tableColumn id="1" xr3:uid="{F8748B10-6115-4D67-8248-A1A92B5E0D30}" name="Customer ID"/>
    <tableColumn id="2" xr3:uid="{8E4B660D-56F6-46B6-A820-E459E2EF20AB}" name="Age"/>
    <tableColumn id="3" xr3:uid="{6F3CB39B-F751-4D5F-8373-14E72DDF9376}" name="Gender"/>
    <tableColumn id="4" xr3:uid="{0A6A1619-176B-4863-BE37-26CA878F7CDC}" name="Item Purchased"/>
    <tableColumn id="5" xr3:uid="{16D159CD-BE6A-4740-B0CB-DACC5B6B3A5E}" name="Category"/>
    <tableColumn id="6" xr3:uid="{6DD7C8CE-01D2-44A6-9092-48BA705B3DAF}" name="Purchase Amount (USD)"/>
    <tableColumn id="7" xr3:uid="{322573A4-0381-49A4-B657-3CCDECA2D98E}" name="Location"/>
    <tableColumn id="8" xr3:uid="{1A9B36B2-DE72-499B-BA18-D1E4498235F7}" name="Size"/>
    <tableColumn id="9" xr3:uid="{96EFD337-34CC-4A2B-91DA-8351186D8A13}" name="Color"/>
    <tableColumn id="10" xr3:uid="{6DBDE7A9-E98A-49A6-9683-A3D3068E493B}" name="Season"/>
    <tableColumn id="11" xr3:uid="{5E6B9E8F-F64A-4A00-AD1D-CA9BAB15D379}" name="Review Rating"/>
    <tableColumn id="12" xr3:uid="{7AD52558-067A-475F-8268-FF33542773FC}" name="Subscription Status"/>
    <tableColumn id="13" xr3:uid="{9EBEA242-14CE-4218-A3E8-846A55D0BBB4}" name="Payment Method"/>
    <tableColumn id="14" xr3:uid="{643E22DF-D7CA-42A5-B848-97D20513A28F}" name="Shipping Type"/>
    <tableColumn id="15" xr3:uid="{AD5E55E7-9359-40A9-B4EC-86DCF63441AF}" name="Discount Applied"/>
    <tableColumn id="16" xr3:uid="{F4C41BA1-2AC9-4F8B-97E7-D57AD4B4DDE9}" name="Promo Code Used"/>
    <tableColumn id="17" xr3:uid="{48A4C51F-080D-45DF-8B21-BD8BA13C435B}" name="Previous Purchases"/>
    <tableColumn id="18" xr3:uid="{FDB58759-61C6-4A6E-96B2-CEE4049A9E97}" name="Preferred Payment Method"/>
    <tableColumn id="19" xr3:uid="{0E7D7258-FCD4-4A10-B273-61AE462EE876}" name="Frequency of Purchas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96D5D-0855-4122-9A99-735992D7750C}" name="Table3" displayName="Table3" ref="U1:V51" totalsRowShown="0">
  <autoFilter ref="U1:V51" xr:uid="{1C196D5D-0855-4122-9A99-735992D7750C}"/>
  <sortState xmlns:xlrd2="http://schemas.microsoft.com/office/spreadsheetml/2017/richdata2" ref="U2:V51">
    <sortCondition descending="1" ref="V1:V51"/>
  </sortState>
  <tableColumns count="2">
    <tableColumn id="1" xr3:uid="{B3C34B83-C7B9-47EB-A426-35D850AD733C}" name="Location"/>
    <tableColumn id="2" xr3:uid="{40BC7F12-3389-40ED-86EC-28DBB0FF7796}" name="In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8852-9701-4B51-9CB9-FF314CB5C162}">
  <dimension ref="A1:E111"/>
  <sheetViews>
    <sheetView workbookViewId="0">
      <selection activeCell="E9" sqref="E9"/>
    </sheetView>
  </sheetViews>
  <sheetFormatPr defaultRowHeight="14.4" x14ac:dyDescent="0.3"/>
  <cols>
    <col min="1" max="1" width="12.44140625" bestFit="1" customWidth="1"/>
    <col min="2" max="2" width="6.21875" bestFit="1" customWidth="1"/>
    <col min="3" max="3" width="27.109375" bestFit="1" customWidth="1"/>
    <col min="4" max="4" width="23.33203125" bestFit="1" customWidth="1"/>
    <col min="5" max="6" width="21.5546875" bestFit="1" customWidth="1"/>
    <col min="7" max="7" width="12" bestFit="1" customWidth="1"/>
    <col min="8" max="8" width="31.6640625" bestFit="1" customWidth="1"/>
    <col min="9" max="9" width="27.88671875" bestFit="1" customWidth="1"/>
    <col min="10" max="10" width="26.109375" bestFit="1" customWidth="1"/>
    <col min="11" max="27" width="5" bestFit="1" customWidth="1"/>
    <col min="28" max="28" width="10.5546875" bestFit="1" customWidth="1"/>
  </cols>
  <sheetData>
    <row r="1" spans="1:5" x14ac:dyDescent="0.3">
      <c r="C1" t="s">
        <v>211</v>
      </c>
    </row>
    <row r="3" spans="1:5" x14ac:dyDescent="0.3">
      <c r="A3" t="s">
        <v>2</v>
      </c>
      <c r="B3" t="s">
        <v>1</v>
      </c>
      <c r="C3" t="s">
        <v>155</v>
      </c>
      <c r="D3" t="s">
        <v>207</v>
      </c>
      <c r="E3" t="s">
        <v>208</v>
      </c>
    </row>
    <row r="4" spans="1:5" x14ac:dyDescent="0.3">
      <c r="A4" t="s">
        <v>153</v>
      </c>
      <c r="B4">
        <v>70</v>
      </c>
      <c r="C4" s="4">
        <v>1309</v>
      </c>
      <c r="D4" s="4">
        <v>425</v>
      </c>
      <c r="E4" s="6">
        <v>3.6045454545454545</v>
      </c>
    </row>
    <row r="5" spans="1:5" x14ac:dyDescent="0.3">
      <c r="B5">
        <v>69</v>
      </c>
      <c r="C5" s="4">
        <v>1596</v>
      </c>
      <c r="D5" s="4">
        <v>634</v>
      </c>
      <c r="E5" s="6">
        <v>3.9440000000000013</v>
      </c>
    </row>
    <row r="6" spans="1:5" x14ac:dyDescent="0.3">
      <c r="B6">
        <v>68</v>
      </c>
      <c r="C6" s="4">
        <v>1272</v>
      </c>
      <c r="D6" s="4">
        <v>598</v>
      </c>
      <c r="E6" s="6">
        <v>3.8954545454545455</v>
      </c>
    </row>
    <row r="7" spans="1:5" x14ac:dyDescent="0.3">
      <c r="B7">
        <v>67</v>
      </c>
      <c r="C7" s="4">
        <v>680</v>
      </c>
      <c r="D7" s="4">
        <v>388</v>
      </c>
      <c r="E7" s="6">
        <v>3.6642857142857146</v>
      </c>
    </row>
    <row r="8" spans="1:5" x14ac:dyDescent="0.3">
      <c r="B8">
        <v>66</v>
      </c>
      <c r="C8" s="4">
        <v>1257</v>
      </c>
      <c r="D8" s="4">
        <v>592</v>
      </c>
      <c r="E8" s="6">
        <v>3.5761904761904768</v>
      </c>
    </row>
    <row r="9" spans="1:5" x14ac:dyDescent="0.3">
      <c r="B9">
        <v>65</v>
      </c>
      <c r="C9" s="4">
        <v>1473</v>
      </c>
      <c r="D9" s="4">
        <v>596</v>
      </c>
      <c r="E9" s="6">
        <v>3.9863636363636363</v>
      </c>
    </row>
    <row r="10" spans="1:5" x14ac:dyDescent="0.3">
      <c r="B10">
        <v>64</v>
      </c>
      <c r="C10" s="4">
        <v>1287</v>
      </c>
      <c r="D10" s="4">
        <v>469</v>
      </c>
      <c r="E10" s="6">
        <v>3.8736842105263154</v>
      </c>
    </row>
    <row r="11" spans="1:5" x14ac:dyDescent="0.3">
      <c r="B11">
        <v>63</v>
      </c>
      <c r="C11" s="4">
        <v>1641</v>
      </c>
      <c r="D11" s="4">
        <v>520</v>
      </c>
      <c r="E11" s="6">
        <v>3.4964285714285723</v>
      </c>
    </row>
    <row r="12" spans="1:5" x14ac:dyDescent="0.3">
      <c r="B12">
        <v>62</v>
      </c>
      <c r="C12" s="4">
        <v>2007</v>
      </c>
      <c r="D12" s="4">
        <v>715</v>
      </c>
      <c r="E12" s="6">
        <v>3.96875</v>
      </c>
    </row>
    <row r="13" spans="1:5" x14ac:dyDescent="0.3">
      <c r="B13">
        <v>61</v>
      </c>
      <c r="C13" s="4">
        <v>1601</v>
      </c>
      <c r="D13" s="4">
        <v>656</v>
      </c>
      <c r="E13" s="6">
        <v>3.965217391304348</v>
      </c>
    </row>
    <row r="14" spans="1:5" x14ac:dyDescent="0.3">
      <c r="B14">
        <v>60</v>
      </c>
      <c r="C14" s="4">
        <v>981</v>
      </c>
      <c r="D14" s="4">
        <v>508</v>
      </c>
      <c r="E14" s="6">
        <v>3.5111111111111111</v>
      </c>
    </row>
    <row r="15" spans="1:5" x14ac:dyDescent="0.3">
      <c r="B15">
        <v>59</v>
      </c>
      <c r="C15" s="4">
        <v>982</v>
      </c>
      <c r="D15" s="4">
        <v>306</v>
      </c>
      <c r="E15" s="6">
        <v>3.8058823529411758</v>
      </c>
    </row>
    <row r="16" spans="1:5" x14ac:dyDescent="0.3">
      <c r="B16">
        <v>58</v>
      </c>
      <c r="C16" s="4">
        <v>1398</v>
      </c>
      <c r="D16" s="4">
        <v>695</v>
      </c>
      <c r="E16" s="6">
        <v>3.5814814814814815</v>
      </c>
    </row>
    <row r="17" spans="2:5" x14ac:dyDescent="0.3">
      <c r="B17">
        <v>57</v>
      </c>
      <c r="C17" s="4">
        <v>2021</v>
      </c>
      <c r="D17" s="4">
        <v>958</v>
      </c>
      <c r="E17" s="6">
        <v>3.7343750000000009</v>
      </c>
    </row>
    <row r="18" spans="2:5" x14ac:dyDescent="0.3">
      <c r="B18">
        <v>56</v>
      </c>
      <c r="C18" s="4">
        <v>1257</v>
      </c>
      <c r="D18" s="4">
        <v>607</v>
      </c>
      <c r="E18" s="6">
        <v>3.7727272727272729</v>
      </c>
    </row>
    <row r="19" spans="2:5" x14ac:dyDescent="0.3">
      <c r="B19">
        <v>55</v>
      </c>
      <c r="C19" s="4">
        <v>1550</v>
      </c>
      <c r="D19" s="4">
        <v>675</v>
      </c>
      <c r="E19" s="6">
        <v>3.6</v>
      </c>
    </row>
    <row r="20" spans="2:5" x14ac:dyDescent="0.3">
      <c r="B20">
        <v>54</v>
      </c>
      <c r="C20" s="4">
        <v>953</v>
      </c>
      <c r="D20" s="4">
        <v>413</v>
      </c>
      <c r="E20" s="6">
        <v>3.46875</v>
      </c>
    </row>
    <row r="21" spans="2:5" x14ac:dyDescent="0.3">
      <c r="B21">
        <v>53</v>
      </c>
      <c r="C21" s="4">
        <v>1462</v>
      </c>
      <c r="D21" s="4">
        <v>450</v>
      </c>
      <c r="E21" s="6">
        <v>3.4899999999999993</v>
      </c>
    </row>
    <row r="22" spans="2:5" x14ac:dyDescent="0.3">
      <c r="B22">
        <v>52</v>
      </c>
      <c r="C22" s="4">
        <v>1858</v>
      </c>
      <c r="D22" s="4">
        <v>988</v>
      </c>
      <c r="E22" s="6">
        <v>3.6312500000000001</v>
      </c>
    </row>
    <row r="23" spans="2:5" x14ac:dyDescent="0.3">
      <c r="B23">
        <v>51</v>
      </c>
      <c r="C23" s="4">
        <v>1300</v>
      </c>
      <c r="D23" s="4">
        <v>430</v>
      </c>
      <c r="E23" s="6">
        <v>3.7761904761904761</v>
      </c>
    </row>
    <row r="24" spans="2:5" x14ac:dyDescent="0.3">
      <c r="B24">
        <v>50</v>
      </c>
      <c r="C24" s="4">
        <v>1782</v>
      </c>
      <c r="D24" s="4">
        <v>602</v>
      </c>
      <c r="E24" s="6">
        <v>3.7800000000000002</v>
      </c>
    </row>
    <row r="25" spans="2:5" x14ac:dyDescent="0.3">
      <c r="B25">
        <v>49</v>
      </c>
      <c r="C25" s="4">
        <v>1411</v>
      </c>
      <c r="D25" s="4">
        <v>548</v>
      </c>
      <c r="E25" s="6">
        <v>3.5649999999999999</v>
      </c>
    </row>
    <row r="26" spans="2:5" x14ac:dyDescent="0.3">
      <c r="B26">
        <v>48</v>
      </c>
      <c r="C26" s="4">
        <v>1312</v>
      </c>
      <c r="D26" s="4">
        <v>650</v>
      </c>
      <c r="E26" s="6">
        <v>3.86</v>
      </c>
    </row>
    <row r="27" spans="2:5" x14ac:dyDescent="0.3">
      <c r="B27">
        <v>47</v>
      </c>
      <c r="C27" s="4">
        <v>1392</v>
      </c>
      <c r="D27" s="4">
        <v>531</v>
      </c>
      <c r="E27" s="6">
        <v>3.9407407407407411</v>
      </c>
    </row>
    <row r="28" spans="2:5" x14ac:dyDescent="0.3">
      <c r="B28">
        <v>46</v>
      </c>
      <c r="C28" s="4">
        <v>1460</v>
      </c>
      <c r="D28" s="4">
        <v>697</v>
      </c>
      <c r="E28" s="6">
        <v>3.5400000000000005</v>
      </c>
    </row>
    <row r="29" spans="2:5" x14ac:dyDescent="0.3">
      <c r="B29">
        <v>45</v>
      </c>
      <c r="C29" s="4">
        <v>2048</v>
      </c>
      <c r="D29" s="4">
        <v>649</v>
      </c>
      <c r="E29" s="6">
        <v>3.7090909090909094</v>
      </c>
    </row>
    <row r="30" spans="2:5" x14ac:dyDescent="0.3">
      <c r="B30">
        <v>44</v>
      </c>
      <c r="C30" s="4">
        <v>1423</v>
      </c>
      <c r="D30" s="4">
        <v>655</v>
      </c>
      <c r="E30" s="6">
        <v>3.8</v>
      </c>
    </row>
    <row r="31" spans="2:5" x14ac:dyDescent="0.3">
      <c r="B31">
        <v>43</v>
      </c>
      <c r="C31" s="4">
        <v>1626</v>
      </c>
      <c r="D31" s="4">
        <v>517</v>
      </c>
      <c r="E31" s="6">
        <v>3.6461538461538465</v>
      </c>
    </row>
    <row r="32" spans="2:5" x14ac:dyDescent="0.3">
      <c r="B32">
        <v>42</v>
      </c>
      <c r="C32" s="4">
        <v>1300</v>
      </c>
      <c r="D32" s="4">
        <v>600</v>
      </c>
      <c r="E32" s="6">
        <v>3.6719999999999993</v>
      </c>
    </row>
    <row r="33" spans="2:5" x14ac:dyDescent="0.3">
      <c r="B33">
        <v>41</v>
      </c>
      <c r="C33" s="4">
        <v>1257</v>
      </c>
      <c r="D33" s="4">
        <v>448</v>
      </c>
      <c r="E33" s="6">
        <v>3.7157894736842096</v>
      </c>
    </row>
    <row r="34" spans="2:5" x14ac:dyDescent="0.3">
      <c r="B34">
        <v>40</v>
      </c>
      <c r="C34" s="4">
        <v>1298</v>
      </c>
      <c r="D34" s="4">
        <v>660</v>
      </c>
      <c r="E34" s="6">
        <v>3.5391304347826091</v>
      </c>
    </row>
    <row r="35" spans="2:5" x14ac:dyDescent="0.3">
      <c r="B35">
        <v>39</v>
      </c>
      <c r="C35" s="4">
        <v>1499</v>
      </c>
      <c r="D35" s="4">
        <v>569</v>
      </c>
      <c r="E35" s="6">
        <v>3.7692307692307687</v>
      </c>
    </row>
    <row r="36" spans="2:5" x14ac:dyDescent="0.3">
      <c r="B36">
        <v>38</v>
      </c>
      <c r="C36" s="4">
        <v>1439</v>
      </c>
      <c r="D36" s="4">
        <v>680</v>
      </c>
      <c r="E36" s="6">
        <v>3.8319999999999999</v>
      </c>
    </row>
    <row r="37" spans="2:5" x14ac:dyDescent="0.3">
      <c r="B37">
        <v>37</v>
      </c>
      <c r="C37" s="4">
        <v>1101</v>
      </c>
      <c r="D37" s="4">
        <v>507</v>
      </c>
      <c r="E37" s="6">
        <v>3.7315789473684213</v>
      </c>
    </row>
    <row r="38" spans="2:5" x14ac:dyDescent="0.3">
      <c r="B38">
        <v>36</v>
      </c>
      <c r="C38" s="4">
        <v>1403</v>
      </c>
      <c r="D38" s="4">
        <v>650</v>
      </c>
      <c r="E38" s="6">
        <v>3.7041666666666675</v>
      </c>
    </row>
    <row r="39" spans="2:5" x14ac:dyDescent="0.3">
      <c r="B39">
        <v>35</v>
      </c>
      <c r="C39" s="4">
        <v>1402</v>
      </c>
      <c r="D39" s="4">
        <v>522</v>
      </c>
      <c r="E39" s="6">
        <v>3.65</v>
      </c>
    </row>
    <row r="40" spans="2:5" x14ac:dyDescent="0.3">
      <c r="B40">
        <v>34</v>
      </c>
      <c r="C40" s="4">
        <v>1208</v>
      </c>
      <c r="D40" s="4">
        <v>502</v>
      </c>
      <c r="E40" s="6">
        <v>3.627272727272727</v>
      </c>
    </row>
    <row r="41" spans="2:5" x14ac:dyDescent="0.3">
      <c r="B41">
        <v>33</v>
      </c>
      <c r="C41" s="4">
        <v>1368</v>
      </c>
      <c r="D41" s="4">
        <v>473</v>
      </c>
      <c r="E41" s="6">
        <v>3.8478260869565211</v>
      </c>
    </row>
    <row r="42" spans="2:5" x14ac:dyDescent="0.3">
      <c r="B42">
        <v>32</v>
      </c>
      <c r="C42" s="4">
        <v>1435</v>
      </c>
      <c r="D42" s="4">
        <v>510</v>
      </c>
      <c r="E42" s="6">
        <v>3.5869565217391304</v>
      </c>
    </row>
    <row r="43" spans="2:5" x14ac:dyDescent="0.3">
      <c r="B43">
        <v>31</v>
      </c>
      <c r="C43" s="4">
        <v>1807</v>
      </c>
      <c r="D43" s="4">
        <v>716</v>
      </c>
      <c r="E43" s="6">
        <v>3.9933333333333332</v>
      </c>
    </row>
    <row r="44" spans="2:5" x14ac:dyDescent="0.3">
      <c r="B44">
        <v>30</v>
      </c>
      <c r="C44" s="4">
        <v>1334</v>
      </c>
      <c r="D44" s="4">
        <v>533</v>
      </c>
      <c r="E44" s="6">
        <v>3.8249999999999993</v>
      </c>
    </row>
    <row r="45" spans="2:5" x14ac:dyDescent="0.3">
      <c r="B45">
        <v>29</v>
      </c>
      <c r="C45" s="4">
        <v>1437</v>
      </c>
      <c r="D45" s="4">
        <v>640</v>
      </c>
      <c r="E45" s="6">
        <v>3.9130434782608696</v>
      </c>
    </row>
    <row r="46" spans="2:5" x14ac:dyDescent="0.3">
      <c r="B46">
        <v>28</v>
      </c>
      <c r="C46" s="4">
        <v>1920</v>
      </c>
      <c r="D46" s="4">
        <v>736</v>
      </c>
      <c r="E46" s="6">
        <v>3.7692307692307692</v>
      </c>
    </row>
    <row r="47" spans="2:5" x14ac:dyDescent="0.3">
      <c r="B47">
        <v>27</v>
      </c>
      <c r="C47" s="4">
        <v>1568</v>
      </c>
      <c r="D47" s="4">
        <v>760</v>
      </c>
      <c r="E47" s="6">
        <v>3.792857142857144</v>
      </c>
    </row>
    <row r="48" spans="2:5" x14ac:dyDescent="0.3">
      <c r="B48">
        <v>26</v>
      </c>
      <c r="C48" s="4">
        <v>1540</v>
      </c>
      <c r="D48" s="4">
        <v>661</v>
      </c>
      <c r="E48" s="6">
        <v>3.9879999999999995</v>
      </c>
    </row>
    <row r="49" spans="1:5" x14ac:dyDescent="0.3">
      <c r="B49">
        <v>25</v>
      </c>
      <c r="C49" s="4">
        <v>1356</v>
      </c>
      <c r="D49" s="4">
        <v>565</v>
      </c>
      <c r="E49" s="6">
        <v>3.7285714285714291</v>
      </c>
    </row>
    <row r="50" spans="1:5" x14ac:dyDescent="0.3">
      <c r="B50">
        <v>24</v>
      </c>
      <c r="C50" s="4">
        <v>1383</v>
      </c>
      <c r="D50" s="4">
        <v>466</v>
      </c>
      <c r="E50" s="6">
        <v>3.538095238095238</v>
      </c>
    </row>
    <row r="51" spans="1:5" x14ac:dyDescent="0.3">
      <c r="B51">
        <v>23</v>
      </c>
      <c r="C51" s="4">
        <v>1239</v>
      </c>
      <c r="D51" s="4">
        <v>556</v>
      </c>
      <c r="E51" s="6">
        <v>3.7239999999999998</v>
      </c>
    </row>
    <row r="52" spans="1:5" x14ac:dyDescent="0.3">
      <c r="B52">
        <v>22</v>
      </c>
      <c r="C52" s="4">
        <v>1744</v>
      </c>
      <c r="D52" s="4">
        <v>771</v>
      </c>
      <c r="E52" s="6">
        <v>3.5857142857142859</v>
      </c>
    </row>
    <row r="53" spans="1:5" x14ac:dyDescent="0.3">
      <c r="B53">
        <v>21</v>
      </c>
      <c r="C53" s="4">
        <v>1198</v>
      </c>
      <c r="D53" s="4">
        <v>443</v>
      </c>
      <c r="E53" s="6">
        <v>3.8736842105263154</v>
      </c>
    </row>
    <row r="54" spans="1:5" x14ac:dyDescent="0.3">
      <c r="B54">
        <v>20</v>
      </c>
      <c r="C54" s="4">
        <v>747</v>
      </c>
      <c r="D54" s="4">
        <v>209</v>
      </c>
      <c r="E54" s="6">
        <v>3.7250000000000001</v>
      </c>
    </row>
    <row r="55" spans="1:5" x14ac:dyDescent="0.3">
      <c r="B55">
        <v>19</v>
      </c>
      <c r="C55" s="4">
        <v>1675</v>
      </c>
      <c r="D55" s="4">
        <v>683</v>
      </c>
      <c r="E55" s="6">
        <v>3.9074074074074074</v>
      </c>
    </row>
    <row r="56" spans="1:5" x14ac:dyDescent="0.3">
      <c r="B56">
        <v>18</v>
      </c>
      <c r="C56" s="4">
        <v>1194</v>
      </c>
      <c r="D56" s="4">
        <v>364</v>
      </c>
      <c r="E56" s="6">
        <v>3.85</v>
      </c>
    </row>
    <row r="57" spans="1:5" x14ac:dyDescent="0.3">
      <c r="A57" t="s">
        <v>209</v>
      </c>
      <c r="C57" s="4">
        <v>75191</v>
      </c>
      <c r="D57" s="4">
        <v>30696</v>
      </c>
      <c r="E57" s="6">
        <v>3.7414262820512838</v>
      </c>
    </row>
    <row r="58" spans="1:5" x14ac:dyDescent="0.3">
      <c r="A58" t="s">
        <v>19</v>
      </c>
      <c r="B58">
        <v>70</v>
      </c>
      <c r="C58" s="4">
        <v>2501</v>
      </c>
      <c r="D58" s="4">
        <v>1217</v>
      </c>
      <c r="E58" s="6">
        <v>3.813333333333333</v>
      </c>
    </row>
    <row r="59" spans="1:5" x14ac:dyDescent="0.3">
      <c r="B59">
        <v>69</v>
      </c>
      <c r="C59" s="4">
        <v>3888</v>
      </c>
      <c r="D59" s="4">
        <v>1674</v>
      </c>
      <c r="E59" s="6">
        <v>3.8095238095238093</v>
      </c>
    </row>
    <row r="60" spans="1:5" x14ac:dyDescent="0.3">
      <c r="B60">
        <v>68</v>
      </c>
      <c r="C60" s="4">
        <v>3015</v>
      </c>
      <c r="D60" s="4">
        <v>1406</v>
      </c>
      <c r="E60" s="6">
        <v>3.9132075471698116</v>
      </c>
    </row>
    <row r="61" spans="1:5" x14ac:dyDescent="0.3">
      <c r="B61">
        <v>67</v>
      </c>
      <c r="C61" s="4">
        <v>2578</v>
      </c>
      <c r="D61" s="4">
        <v>1043</v>
      </c>
      <c r="E61" s="6">
        <v>3.5750000000000002</v>
      </c>
    </row>
    <row r="62" spans="1:5" x14ac:dyDescent="0.3">
      <c r="B62">
        <v>66</v>
      </c>
      <c r="C62" s="4">
        <v>2808</v>
      </c>
      <c r="D62" s="4">
        <v>1305</v>
      </c>
      <c r="E62" s="6">
        <v>3.6439999999999988</v>
      </c>
    </row>
    <row r="63" spans="1:5" x14ac:dyDescent="0.3">
      <c r="B63">
        <v>65</v>
      </c>
      <c r="C63" s="4">
        <v>3117</v>
      </c>
      <c r="D63" s="4">
        <v>1390</v>
      </c>
      <c r="E63" s="6">
        <v>3.8780000000000006</v>
      </c>
    </row>
    <row r="64" spans="1:5" x14ac:dyDescent="0.3">
      <c r="B64">
        <v>64</v>
      </c>
      <c r="C64" s="4">
        <v>2883</v>
      </c>
      <c r="D64" s="4">
        <v>1475</v>
      </c>
      <c r="E64" s="6">
        <v>3.6037037037037027</v>
      </c>
    </row>
    <row r="65" spans="2:5" x14ac:dyDescent="0.3">
      <c r="B65">
        <v>63</v>
      </c>
      <c r="C65" s="4">
        <v>2878</v>
      </c>
      <c r="D65" s="4">
        <v>1268</v>
      </c>
      <c r="E65" s="6">
        <v>3.8340425531914883</v>
      </c>
    </row>
    <row r="66" spans="2:5" x14ac:dyDescent="0.3">
      <c r="B66">
        <v>62</v>
      </c>
      <c r="C66" s="4">
        <v>2802</v>
      </c>
      <c r="D66" s="4">
        <v>1380</v>
      </c>
      <c r="E66" s="6">
        <v>3.7705882352941167</v>
      </c>
    </row>
    <row r="67" spans="2:5" x14ac:dyDescent="0.3">
      <c r="B67">
        <v>61</v>
      </c>
      <c r="C67" s="4">
        <v>2571</v>
      </c>
      <c r="D67" s="4">
        <v>1087</v>
      </c>
      <c r="E67" s="6">
        <v>3.5357142857142865</v>
      </c>
    </row>
    <row r="68" spans="2:5" x14ac:dyDescent="0.3">
      <c r="B68">
        <v>60</v>
      </c>
      <c r="C68" s="4">
        <v>2749</v>
      </c>
      <c r="D68" s="4">
        <v>1192</v>
      </c>
      <c r="E68" s="6">
        <v>3.84468085106383</v>
      </c>
    </row>
    <row r="69" spans="2:5" x14ac:dyDescent="0.3">
      <c r="B69">
        <v>59</v>
      </c>
      <c r="C69" s="4">
        <v>3366</v>
      </c>
      <c r="D69" s="4">
        <v>1533</v>
      </c>
      <c r="E69" s="6">
        <v>3.603448275862069</v>
      </c>
    </row>
    <row r="70" spans="2:5" x14ac:dyDescent="0.3">
      <c r="B70">
        <v>58</v>
      </c>
      <c r="C70" s="4">
        <v>3123</v>
      </c>
      <c r="D70" s="4">
        <v>1378</v>
      </c>
      <c r="E70" s="6">
        <v>3.8185185185185193</v>
      </c>
    </row>
    <row r="71" spans="2:5" x14ac:dyDescent="0.3">
      <c r="B71">
        <v>57</v>
      </c>
      <c r="C71" s="4">
        <v>3179</v>
      </c>
      <c r="D71" s="4">
        <v>1536</v>
      </c>
      <c r="E71" s="6">
        <v>3.7327272727272724</v>
      </c>
    </row>
    <row r="72" spans="2:5" x14ac:dyDescent="0.3">
      <c r="B72">
        <v>56</v>
      </c>
      <c r="C72" s="4">
        <v>3036</v>
      </c>
      <c r="D72" s="4">
        <v>1392</v>
      </c>
      <c r="E72" s="6">
        <v>3.7519230769230769</v>
      </c>
    </row>
    <row r="73" spans="2:5" x14ac:dyDescent="0.3">
      <c r="B73">
        <v>55</v>
      </c>
      <c r="C73" s="4">
        <v>2784</v>
      </c>
      <c r="D73" s="4">
        <v>1262</v>
      </c>
      <c r="E73" s="6">
        <v>3.6958333333333346</v>
      </c>
    </row>
    <row r="74" spans="2:5" x14ac:dyDescent="0.3">
      <c r="B74">
        <v>54</v>
      </c>
      <c r="C74" s="4">
        <v>4329</v>
      </c>
      <c r="D74" s="4">
        <v>1649</v>
      </c>
      <c r="E74" s="6">
        <v>3.7477611940298501</v>
      </c>
    </row>
    <row r="75" spans="2:5" x14ac:dyDescent="0.3">
      <c r="B75">
        <v>53</v>
      </c>
      <c r="C75" s="4">
        <v>3290</v>
      </c>
      <c r="D75" s="4">
        <v>1380</v>
      </c>
      <c r="E75" s="6">
        <v>3.5859999999999999</v>
      </c>
    </row>
    <row r="76" spans="2:5" x14ac:dyDescent="0.3">
      <c r="B76">
        <v>52</v>
      </c>
      <c r="C76" s="4">
        <v>2397</v>
      </c>
      <c r="D76" s="4">
        <v>1112</v>
      </c>
      <c r="E76" s="6">
        <v>3.614634146341464</v>
      </c>
    </row>
    <row r="77" spans="2:5" x14ac:dyDescent="0.3">
      <c r="B77">
        <v>51</v>
      </c>
      <c r="C77" s="4">
        <v>3301</v>
      </c>
      <c r="D77" s="4">
        <v>1471</v>
      </c>
      <c r="E77" s="6">
        <v>3.8941176470588243</v>
      </c>
    </row>
    <row r="78" spans="2:5" x14ac:dyDescent="0.3">
      <c r="B78">
        <v>50</v>
      </c>
      <c r="C78" s="4">
        <v>3148</v>
      </c>
      <c r="D78" s="4">
        <v>1370</v>
      </c>
      <c r="E78" s="6">
        <v>3.8509433962264157</v>
      </c>
    </row>
    <row r="79" spans="2:5" x14ac:dyDescent="0.3">
      <c r="B79">
        <v>49</v>
      </c>
      <c r="C79" s="4">
        <v>4141</v>
      </c>
      <c r="D79" s="4">
        <v>1689</v>
      </c>
      <c r="E79" s="6">
        <v>3.7500000000000009</v>
      </c>
    </row>
    <row r="80" spans="2:5" x14ac:dyDescent="0.3">
      <c r="B80">
        <v>48</v>
      </c>
      <c r="C80" s="4">
        <v>2264</v>
      </c>
      <c r="D80" s="4">
        <v>998</v>
      </c>
      <c r="E80" s="6">
        <v>3.7395348837209297</v>
      </c>
    </row>
    <row r="81" spans="2:5" x14ac:dyDescent="0.3">
      <c r="B81">
        <v>47</v>
      </c>
      <c r="C81" s="4">
        <v>2627</v>
      </c>
      <c r="D81" s="4">
        <v>1053</v>
      </c>
      <c r="E81" s="6">
        <v>3.6568181818181817</v>
      </c>
    </row>
    <row r="82" spans="2:5" x14ac:dyDescent="0.3">
      <c r="B82">
        <v>46</v>
      </c>
      <c r="C82" s="4">
        <v>2858</v>
      </c>
      <c r="D82" s="4">
        <v>1173</v>
      </c>
      <c r="E82" s="6">
        <v>3.6999999999999993</v>
      </c>
    </row>
    <row r="83" spans="2:5" x14ac:dyDescent="0.3">
      <c r="B83">
        <v>45</v>
      </c>
      <c r="C83" s="4">
        <v>2037</v>
      </c>
      <c r="D83" s="4">
        <v>891</v>
      </c>
      <c r="E83" s="6">
        <v>3.5564102564102562</v>
      </c>
    </row>
    <row r="84" spans="2:5" x14ac:dyDescent="0.3">
      <c r="B84">
        <v>44</v>
      </c>
      <c r="C84" s="4">
        <v>1889</v>
      </c>
      <c r="D84" s="4">
        <v>695</v>
      </c>
      <c r="E84" s="6">
        <v>3.7678571428571428</v>
      </c>
    </row>
    <row r="85" spans="2:5" x14ac:dyDescent="0.3">
      <c r="B85">
        <v>43</v>
      </c>
      <c r="C85" s="4">
        <v>3072</v>
      </c>
      <c r="D85" s="4">
        <v>1297</v>
      </c>
      <c r="E85" s="6">
        <v>3.8396226415094334</v>
      </c>
    </row>
    <row r="86" spans="2:5" x14ac:dyDescent="0.3">
      <c r="B86">
        <v>42</v>
      </c>
      <c r="C86" s="4">
        <v>3057</v>
      </c>
      <c r="D86" s="4">
        <v>1648</v>
      </c>
      <c r="E86" s="6">
        <v>3.7563636363636368</v>
      </c>
    </row>
    <row r="87" spans="2:5" x14ac:dyDescent="0.3">
      <c r="B87">
        <v>41</v>
      </c>
      <c r="C87" s="4">
        <v>4025</v>
      </c>
      <c r="D87" s="4">
        <v>1700</v>
      </c>
      <c r="E87" s="6">
        <v>3.6731343283582074</v>
      </c>
    </row>
    <row r="88" spans="2:5" x14ac:dyDescent="0.3">
      <c r="B88">
        <v>40</v>
      </c>
      <c r="C88" s="4">
        <v>2728</v>
      </c>
      <c r="D88" s="4">
        <v>1334</v>
      </c>
      <c r="E88" s="6">
        <v>3.7897959183673486</v>
      </c>
    </row>
    <row r="89" spans="2:5" x14ac:dyDescent="0.3">
      <c r="B89">
        <v>39</v>
      </c>
      <c r="C89" s="4">
        <v>2558</v>
      </c>
      <c r="D89" s="4">
        <v>1054</v>
      </c>
      <c r="E89" s="6">
        <v>4</v>
      </c>
    </row>
    <row r="90" spans="2:5" x14ac:dyDescent="0.3">
      <c r="B90">
        <v>38</v>
      </c>
      <c r="C90" s="4">
        <v>2730</v>
      </c>
      <c r="D90" s="4">
        <v>1071</v>
      </c>
      <c r="E90" s="6">
        <v>3.7911111111111109</v>
      </c>
    </row>
    <row r="91" spans="2:5" x14ac:dyDescent="0.3">
      <c r="B91">
        <v>37</v>
      </c>
      <c r="C91" s="4">
        <v>3636</v>
      </c>
      <c r="D91" s="4">
        <v>1480</v>
      </c>
      <c r="E91" s="6">
        <v>3.7155172413793105</v>
      </c>
    </row>
    <row r="92" spans="2:5" x14ac:dyDescent="0.3">
      <c r="B92">
        <v>36</v>
      </c>
      <c r="C92" s="4">
        <v>3108</v>
      </c>
      <c r="D92" s="4">
        <v>1244</v>
      </c>
      <c r="E92" s="6">
        <v>3.8459999999999992</v>
      </c>
    </row>
    <row r="93" spans="2:5" x14ac:dyDescent="0.3">
      <c r="B93">
        <v>35</v>
      </c>
      <c r="C93" s="4">
        <v>2912</v>
      </c>
      <c r="D93" s="4">
        <v>1241</v>
      </c>
      <c r="E93" s="6">
        <v>3.6499999999999995</v>
      </c>
    </row>
    <row r="94" spans="2:5" x14ac:dyDescent="0.3">
      <c r="B94">
        <v>34</v>
      </c>
      <c r="C94" s="4">
        <v>2551</v>
      </c>
      <c r="D94" s="4">
        <v>1179</v>
      </c>
      <c r="E94" s="6">
        <v>3.6739130434782603</v>
      </c>
    </row>
    <row r="95" spans="2:5" x14ac:dyDescent="0.3">
      <c r="B95">
        <v>33</v>
      </c>
      <c r="C95" s="4">
        <v>2592</v>
      </c>
      <c r="D95" s="4">
        <v>955</v>
      </c>
      <c r="E95" s="6">
        <v>3.6325000000000003</v>
      </c>
    </row>
    <row r="96" spans="2:5" x14ac:dyDescent="0.3">
      <c r="B96">
        <v>32</v>
      </c>
      <c r="C96" s="4">
        <v>3361</v>
      </c>
      <c r="D96" s="4">
        <v>1587</v>
      </c>
      <c r="E96" s="6">
        <v>3.6983050847457619</v>
      </c>
    </row>
    <row r="97" spans="1:5" x14ac:dyDescent="0.3">
      <c r="B97">
        <v>31</v>
      </c>
      <c r="C97" s="4">
        <v>3057</v>
      </c>
      <c r="D97" s="4">
        <v>1202</v>
      </c>
      <c r="E97" s="6">
        <v>3.759183673469388</v>
      </c>
    </row>
    <row r="98" spans="1:5" x14ac:dyDescent="0.3">
      <c r="B98">
        <v>30</v>
      </c>
      <c r="C98" s="4">
        <v>3040</v>
      </c>
      <c r="D98" s="4">
        <v>1336</v>
      </c>
      <c r="E98" s="6">
        <v>3.8196078431372547</v>
      </c>
    </row>
    <row r="99" spans="1:5" x14ac:dyDescent="0.3">
      <c r="B99">
        <v>29</v>
      </c>
      <c r="C99" s="4">
        <v>3062</v>
      </c>
      <c r="D99" s="4">
        <v>1330</v>
      </c>
      <c r="E99" s="6">
        <v>3.7150943396226421</v>
      </c>
    </row>
    <row r="100" spans="1:5" x14ac:dyDescent="0.3">
      <c r="B100">
        <v>28</v>
      </c>
      <c r="C100" s="4">
        <v>3184</v>
      </c>
      <c r="D100" s="4">
        <v>1185</v>
      </c>
      <c r="E100" s="6">
        <v>3.6188679245283022</v>
      </c>
    </row>
    <row r="101" spans="1:5" x14ac:dyDescent="0.3">
      <c r="B101">
        <v>27</v>
      </c>
      <c r="C101" s="4">
        <v>2892</v>
      </c>
      <c r="D101" s="4">
        <v>1318</v>
      </c>
      <c r="E101" s="6">
        <v>3.7418181818181826</v>
      </c>
    </row>
    <row r="102" spans="1:5" x14ac:dyDescent="0.3">
      <c r="B102">
        <v>26</v>
      </c>
      <c r="C102" s="4">
        <v>2672</v>
      </c>
      <c r="D102" s="4">
        <v>986</v>
      </c>
      <c r="E102" s="6">
        <v>3.6749999999999998</v>
      </c>
    </row>
    <row r="103" spans="1:5" x14ac:dyDescent="0.3">
      <c r="B103">
        <v>25</v>
      </c>
      <c r="C103" s="4">
        <v>4016</v>
      </c>
      <c r="D103" s="4">
        <v>1728</v>
      </c>
      <c r="E103" s="6">
        <v>3.9484375000000016</v>
      </c>
    </row>
    <row r="104" spans="1:5" x14ac:dyDescent="0.3">
      <c r="B104">
        <v>24</v>
      </c>
      <c r="C104" s="4">
        <v>2908</v>
      </c>
      <c r="D104" s="4">
        <v>1243</v>
      </c>
      <c r="E104" s="6">
        <v>3.8361702127659578</v>
      </c>
    </row>
    <row r="105" spans="1:5" x14ac:dyDescent="0.3">
      <c r="B105">
        <v>23</v>
      </c>
      <c r="C105" s="4">
        <v>2790</v>
      </c>
      <c r="D105" s="4">
        <v>1224</v>
      </c>
      <c r="E105" s="6">
        <v>4.0173913043478251</v>
      </c>
    </row>
    <row r="106" spans="1:5" x14ac:dyDescent="0.3">
      <c r="B106">
        <v>22</v>
      </c>
      <c r="C106" s="4">
        <v>2267</v>
      </c>
      <c r="D106" s="4">
        <v>987</v>
      </c>
      <c r="E106" s="6">
        <v>3.8368421052631576</v>
      </c>
    </row>
    <row r="107" spans="1:5" x14ac:dyDescent="0.3">
      <c r="B107">
        <v>21</v>
      </c>
      <c r="C107" s="4">
        <v>3225</v>
      </c>
      <c r="D107" s="4">
        <v>1207</v>
      </c>
      <c r="E107" s="6">
        <v>3.7939999999999996</v>
      </c>
    </row>
    <row r="108" spans="1:5" x14ac:dyDescent="0.3">
      <c r="B108">
        <v>20</v>
      </c>
      <c r="C108" s="4">
        <v>2677</v>
      </c>
      <c r="D108" s="4">
        <v>1233</v>
      </c>
      <c r="E108" s="6">
        <v>3.8700000000000006</v>
      </c>
    </row>
    <row r="109" spans="1:5" x14ac:dyDescent="0.3">
      <c r="B109">
        <v>19</v>
      </c>
      <c r="C109" s="4">
        <v>3266</v>
      </c>
      <c r="D109" s="4">
        <v>1300</v>
      </c>
      <c r="E109" s="6">
        <v>3.7777777777777777</v>
      </c>
    </row>
    <row r="110" spans="1:5" x14ac:dyDescent="0.3">
      <c r="B110">
        <v>18</v>
      </c>
      <c r="C110" s="4">
        <v>2945</v>
      </c>
      <c r="D110" s="4">
        <v>1087</v>
      </c>
      <c r="E110" s="6">
        <v>3.7020408163265306</v>
      </c>
    </row>
    <row r="111" spans="1:5" x14ac:dyDescent="0.3">
      <c r="A111" t="s">
        <v>210</v>
      </c>
      <c r="C111" s="4">
        <v>157890</v>
      </c>
      <c r="D111" s="4">
        <v>68175</v>
      </c>
      <c r="E111" s="6">
        <v>3.7539592760180982</v>
      </c>
    </row>
  </sheetData>
  <conditionalFormatting sqref="C1:D3 C112:D1048576">
    <cfRule type="colorScale" priority="2">
      <colorScale>
        <cfvo type="min"/>
        <cfvo type="percentile" val="50"/>
        <cfvo type="max"/>
        <color rgb="FFF8696B"/>
        <color rgb="FFFCFCFF"/>
        <color rgb="FF63BE7B"/>
      </colorScale>
    </cfRule>
  </conditionalFormatting>
  <conditionalFormatting sqref="C3:D11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36AD-32AD-4EB2-B2EA-9A20058178F1}">
  <dimension ref="A1:C57"/>
  <sheetViews>
    <sheetView tabSelected="1" workbookViewId="0">
      <selection activeCell="C7" sqref="C7"/>
    </sheetView>
  </sheetViews>
  <sheetFormatPr defaultRowHeight="14.4" x14ac:dyDescent="0.3"/>
  <cols>
    <col min="1" max="1" width="27.109375" bestFit="1" customWidth="1"/>
    <col min="2" max="2" width="9.33203125" bestFit="1" customWidth="1"/>
    <col min="3" max="3" width="6.5546875" bestFit="1" customWidth="1"/>
    <col min="4" max="107" width="27.109375" bestFit="1" customWidth="1"/>
  </cols>
  <sheetData>
    <row r="1" spans="1:3" x14ac:dyDescent="0.3">
      <c r="C1" t="s">
        <v>211</v>
      </c>
    </row>
    <row r="3" spans="1:3" x14ac:dyDescent="0.3">
      <c r="A3" s="1" t="s">
        <v>155</v>
      </c>
      <c r="B3" s="1" t="s">
        <v>2</v>
      </c>
    </row>
    <row r="4" spans="1:3" x14ac:dyDescent="0.3">
      <c r="A4" s="1" t="s">
        <v>1</v>
      </c>
      <c r="B4" t="s">
        <v>153</v>
      </c>
      <c r="C4" t="s">
        <v>19</v>
      </c>
    </row>
    <row r="5" spans="1:3" x14ac:dyDescent="0.3">
      <c r="A5">
        <v>18</v>
      </c>
      <c r="B5" s="4">
        <v>1194</v>
      </c>
      <c r="C5" s="4">
        <v>2945</v>
      </c>
    </row>
    <row r="6" spans="1:3" x14ac:dyDescent="0.3">
      <c r="A6">
        <v>19</v>
      </c>
      <c r="B6" s="4">
        <v>1675</v>
      </c>
      <c r="C6" s="4">
        <v>3266</v>
      </c>
    </row>
    <row r="7" spans="1:3" x14ac:dyDescent="0.3">
      <c r="A7">
        <v>20</v>
      </c>
      <c r="B7" s="4">
        <v>747</v>
      </c>
      <c r="C7" s="4">
        <v>2677</v>
      </c>
    </row>
    <row r="8" spans="1:3" x14ac:dyDescent="0.3">
      <c r="A8">
        <v>21</v>
      </c>
      <c r="B8" s="4">
        <v>1198</v>
      </c>
      <c r="C8" s="4">
        <v>3225</v>
      </c>
    </row>
    <row r="9" spans="1:3" x14ac:dyDescent="0.3">
      <c r="A9">
        <v>22</v>
      </c>
      <c r="B9" s="4">
        <v>1744</v>
      </c>
      <c r="C9" s="4">
        <v>2267</v>
      </c>
    </row>
    <row r="10" spans="1:3" x14ac:dyDescent="0.3">
      <c r="A10">
        <v>23</v>
      </c>
      <c r="B10" s="4">
        <v>1239</v>
      </c>
      <c r="C10" s="4">
        <v>2790</v>
      </c>
    </row>
    <row r="11" spans="1:3" x14ac:dyDescent="0.3">
      <c r="A11">
        <v>24</v>
      </c>
      <c r="B11" s="4">
        <v>1383</v>
      </c>
      <c r="C11" s="4">
        <v>2908</v>
      </c>
    </row>
    <row r="12" spans="1:3" x14ac:dyDescent="0.3">
      <c r="A12">
        <v>25</v>
      </c>
      <c r="B12" s="4">
        <v>1356</v>
      </c>
      <c r="C12" s="4">
        <v>4016</v>
      </c>
    </row>
    <row r="13" spans="1:3" x14ac:dyDescent="0.3">
      <c r="A13">
        <v>26</v>
      </c>
      <c r="B13" s="4">
        <v>1540</v>
      </c>
      <c r="C13" s="4">
        <v>2672</v>
      </c>
    </row>
    <row r="14" spans="1:3" x14ac:dyDescent="0.3">
      <c r="A14">
        <v>27</v>
      </c>
      <c r="B14" s="4">
        <v>1568</v>
      </c>
      <c r="C14" s="4">
        <v>2892</v>
      </c>
    </row>
    <row r="15" spans="1:3" x14ac:dyDescent="0.3">
      <c r="A15">
        <v>28</v>
      </c>
      <c r="B15" s="4">
        <v>1920</v>
      </c>
      <c r="C15" s="4">
        <v>3184</v>
      </c>
    </row>
    <row r="16" spans="1:3" x14ac:dyDescent="0.3">
      <c r="A16">
        <v>29</v>
      </c>
      <c r="B16" s="4">
        <v>1437</v>
      </c>
      <c r="C16" s="4">
        <v>3062</v>
      </c>
    </row>
    <row r="17" spans="1:3" x14ac:dyDescent="0.3">
      <c r="A17">
        <v>30</v>
      </c>
      <c r="B17" s="4">
        <v>1334</v>
      </c>
      <c r="C17" s="4">
        <v>3040</v>
      </c>
    </row>
    <row r="18" spans="1:3" x14ac:dyDescent="0.3">
      <c r="A18">
        <v>31</v>
      </c>
      <c r="B18" s="4">
        <v>1807</v>
      </c>
      <c r="C18" s="4">
        <v>3057</v>
      </c>
    </row>
    <row r="19" spans="1:3" x14ac:dyDescent="0.3">
      <c r="A19">
        <v>32</v>
      </c>
      <c r="B19" s="4">
        <v>1435</v>
      </c>
      <c r="C19" s="4">
        <v>3361</v>
      </c>
    </row>
    <row r="20" spans="1:3" x14ac:dyDescent="0.3">
      <c r="A20">
        <v>33</v>
      </c>
      <c r="B20" s="4">
        <v>1368</v>
      </c>
      <c r="C20" s="4">
        <v>2592</v>
      </c>
    </row>
    <row r="21" spans="1:3" x14ac:dyDescent="0.3">
      <c r="A21">
        <v>34</v>
      </c>
      <c r="B21" s="4">
        <v>1208</v>
      </c>
      <c r="C21" s="4">
        <v>2551</v>
      </c>
    </row>
    <row r="22" spans="1:3" x14ac:dyDescent="0.3">
      <c r="A22">
        <v>35</v>
      </c>
      <c r="B22" s="4">
        <v>1402</v>
      </c>
      <c r="C22" s="4">
        <v>2912</v>
      </c>
    </row>
    <row r="23" spans="1:3" x14ac:dyDescent="0.3">
      <c r="A23">
        <v>36</v>
      </c>
      <c r="B23" s="4">
        <v>1403</v>
      </c>
      <c r="C23" s="4">
        <v>3108</v>
      </c>
    </row>
    <row r="24" spans="1:3" x14ac:dyDescent="0.3">
      <c r="A24">
        <v>37</v>
      </c>
      <c r="B24" s="4">
        <v>1101</v>
      </c>
      <c r="C24" s="4">
        <v>3636</v>
      </c>
    </row>
    <row r="25" spans="1:3" x14ac:dyDescent="0.3">
      <c r="A25">
        <v>38</v>
      </c>
      <c r="B25" s="4">
        <v>1439</v>
      </c>
      <c r="C25" s="4">
        <v>2730</v>
      </c>
    </row>
    <row r="26" spans="1:3" x14ac:dyDescent="0.3">
      <c r="A26">
        <v>39</v>
      </c>
      <c r="B26" s="4">
        <v>1499</v>
      </c>
      <c r="C26" s="4">
        <v>2558</v>
      </c>
    </row>
    <row r="27" spans="1:3" x14ac:dyDescent="0.3">
      <c r="A27">
        <v>40</v>
      </c>
      <c r="B27" s="4">
        <v>1298</v>
      </c>
      <c r="C27" s="4">
        <v>2728</v>
      </c>
    </row>
    <row r="28" spans="1:3" x14ac:dyDescent="0.3">
      <c r="A28">
        <v>41</v>
      </c>
      <c r="B28" s="4">
        <v>1257</v>
      </c>
      <c r="C28" s="4">
        <v>4025</v>
      </c>
    </row>
    <row r="29" spans="1:3" x14ac:dyDescent="0.3">
      <c r="A29">
        <v>42</v>
      </c>
      <c r="B29" s="4">
        <v>1300</v>
      </c>
      <c r="C29" s="4">
        <v>3057</v>
      </c>
    </row>
    <row r="30" spans="1:3" x14ac:dyDescent="0.3">
      <c r="A30">
        <v>43</v>
      </c>
      <c r="B30" s="4">
        <v>1626</v>
      </c>
      <c r="C30" s="4">
        <v>3072</v>
      </c>
    </row>
    <row r="31" spans="1:3" x14ac:dyDescent="0.3">
      <c r="A31">
        <v>44</v>
      </c>
      <c r="B31" s="4">
        <v>1423</v>
      </c>
      <c r="C31" s="4">
        <v>1889</v>
      </c>
    </row>
    <row r="32" spans="1:3" x14ac:dyDescent="0.3">
      <c r="A32">
        <v>45</v>
      </c>
      <c r="B32" s="4">
        <v>2048</v>
      </c>
      <c r="C32" s="4">
        <v>2037</v>
      </c>
    </row>
    <row r="33" spans="1:3" x14ac:dyDescent="0.3">
      <c r="A33">
        <v>46</v>
      </c>
      <c r="B33" s="4">
        <v>1460</v>
      </c>
      <c r="C33" s="4">
        <v>2858</v>
      </c>
    </row>
    <row r="34" spans="1:3" x14ac:dyDescent="0.3">
      <c r="A34">
        <v>47</v>
      </c>
      <c r="B34" s="4">
        <v>1392</v>
      </c>
      <c r="C34" s="4">
        <v>2627</v>
      </c>
    </row>
    <row r="35" spans="1:3" x14ac:dyDescent="0.3">
      <c r="A35">
        <v>48</v>
      </c>
      <c r="B35" s="4">
        <v>1312</v>
      </c>
      <c r="C35" s="4">
        <v>2264</v>
      </c>
    </row>
    <row r="36" spans="1:3" x14ac:dyDescent="0.3">
      <c r="A36">
        <v>49</v>
      </c>
      <c r="B36" s="4">
        <v>1411</v>
      </c>
      <c r="C36" s="4">
        <v>4141</v>
      </c>
    </row>
    <row r="37" spans="1:3" x14ac:dyDescent="0.3">
      <c r="A37">
        <v>50</v>
      </c>
      <c r="B37" s="4">
        <v>1782</v>
      </c>
      <c r="C37" s="4">
        <v>3148</v>
      </c>
    </row>
    <row r="38" spans="1:3" x14ac:dyDescent="0.3">
      <c r="A38">
        <v>51</v>
      </c>
      <c r="B38" s="4">
        <v>1300</v>
      </c>
      <c r="C38" s="4">
        <v>3301</v>
      </c>
    </row>
    <row r="39" spans="1:3" x14ac:dyDescent="0.3">
      <c r="A39">
        <v>52</v>
      </c>
      <c r="B39" s="4">
        <v>1858</v>
      </c>
      <c r="C39" s="4">
        <v>2397</v>
      </c>
    </row>
    <row r="40" spans="1:3" x14ac:dyDescent="0.3">
      <c r="A40">
        <v>53</v>
      </c>
      <c r="B40" s="4">
        <v>1462</v>
      </c>
      <c r="C40" s="4">
        <v>3290</v>
      </c>
    </row>
    <row r="41" spans="1:3" x14ac:dyDescent="0.3">
      <c r="A41">
        <v>54</v>
      </c>
      <c r="B41" s="4">
        <v>953</v>
      </c>
      <c r="C41" s="4">
        <v>4329</v>
      </c>
    </row>
    <row r="42" spans="1:3" x14ac:dyDescent="0.3">
      <c r="A42">
        <v>55</v>
      </c>
      <c r="B42" s="4">
        <v>1550</v>
      </c>
      <c r="C42" s="4">
        <v>2784</v>
      </c>
    </row>
    <row r="43" spans="1:3" x14ac:dyDescent="0.3">
      <c r="A43">
        <v>56</v>
      </c>
      <c r="B43" s="4">
        <v>1257</v>
      </c>
      <c r="C43" s="4">
        <v>3036</v>
      </c>
    </row>
    <row r="44" spans="1:3" x14ac:dyDescent="0.3">
      <c r="A44">
        <v>57</v>
      </c>
      <c r="B44" s="4">
        <v>2021</v>
      </c>
      <c r="C44" s="4">
        <v>3179</v>
      </c>
    </row>
    <row r="45" spans="1:3" x14ac:dyDescent="0.3">
      <c r="A45">
        <v>58</v>
      </c>
      <c r="B45" s="4">
        <v>1398</v>
      </c>
      <c r="C45" s="4">
        <v>3123</v>
      </c>
    </row>
    <row r="46" spans="1:3" x14ac:dyDescent="0.3">
      <c r="A46">
        <v>59</v>
      </c>
      <c r="B46" s="4">
        <v>982</v>
      </c>
      <c r="C46" s="4">
        <v>3366</v>
      </c>
    </row>
    <row r="47" spans="1:3" x14ac:dyDescent="0.3">
      <c r="A47">
        <v>60</v>
      </c>
      <c r="B47" s="4">
        <v>981</v>
      </c>
      <c r="C47" s="4">
        <v>2749</v>
      </c>
    </row>
    <row r="48" spans="1:3" x14ac:dyDescent="0.3">
      <c r="A48">
        <v>61</v>
      </c>
      <c r="B48" s="4">
        <v>1601</v>
      </c>
      <c r="C48" s="4">
        <v>2571</v>
      </c>
    </row>
    <row r="49" spans="1:3" x14ac:dyDescent="0.3">
      <c r="A49">
        <v>62</v>
      </c>
      <c r="B49" s="4">
        <v>2007</v>
      </c>
      <c r="C49" s="4">
        <v>2802</v>
      </c>
    </row>
    <row r="50" spans="1:3" x14ac:dyDescent="0.3">
      <c r="A50">
        <v>63</v>
      </c>
      <c r="B50" s="4">
        <v>1641</v>
      </c>
      <c r="C50" s="4">
        <v>2878</v>
      </c>
    </row>
    <row r="51" spans="1:3" x14ac:dyDescent="0.3">
      <c r="A51">
        <v>64</v>
      </c>
      <c r="B51" s="4">
        <v>1287</v>
      </c>
      <c r="C51" s="4">
        <v>2883</v>
      </c>
    </row>
    <row r="52" spans="1:3" x14ac:dyDescent="0.3">
      <c r="A52">
        <v>65</v>
      </c>
      <c r="B52" s="4">
        <v>1473</v>
      </c>
      <c r="C52" s="4">
        <v>3117</v>
      </c>
    </row>
    <row r="53" spans="1:3" x14ac:dyDescent="0.3">
      <c r="A53">
        <v>66</v>
      </c>
      <c r="B53" s="4">
        <v>1257</v>
      </c>
      <c r="C53" s="4">
        <v>2808</v>
      </c>
    </row>
    <row r="54" spans="1:3" x14ac:dyDescent="0.3">
      <c r="A54">
        <v>67</v>
      </c>
      <c r="B54" s="4">
        <v>680</v>
      </c>
      <c r="C54" s="4">
        <v>2578</v>
      </c>
    </row>
    <row r="55" spans="1:3" x14ac:dyDescent="0.3">
      <c r="A55">
        <v>68</v>
      </c>
      <c r="B55" s="4">
        <v>1272</v>
      </c>
      <c r="C55" s="4">
        <v>3015</v>
      </c>
    </row>
    <row r="56" spans="1:3" x14ac:dyDescent="0.3">
      <c r="A56">
        <v>69</v>
      </c>
      <c r="B56" s="4">
        <v>1596</v>
      </c>
      <c r="C56" s="4">
        <v>3888</v>
      </c>
    </row>
    <row r="57" spans="1:3" x14ac:dyDescent="0.3">
      <c r="A57">
        <v>70</v>
      </c>
      <c r="B57" s="4">
        <v>1309</v>
      </c>
      <c r="C57" s="4">
        <v>2501</v>
      </c>
    </row>
  </sheetData>
  <conditionalFormatting sqref="C1:D3 C112:D1048576">
    <cfRule type="colorScale" priority="3">
      <colorScale>
        <cfvo type="min"/>
        <cfvo type="percentile" val="50"/>
        <cfvo type="max"/>
        <color rgb="FFF8696B"/>
        <color rgb="FFFCFCFF"/>
        <color rgb="FF63BE7B"/>
      </colorScale>
    </cfRule>
  </conditionalFormatting>
  <conditionalFormatting sqref="C3:D3">
    <cfRule type="colorScale" priority="2">
      <colorScale>
        <cfvo type="min"/>
        <cfvo type="percentile" val="50"/>
        <cfvo type="max"/>
        <color rgb="FFF8696B"/>
        <color rgb="FFFCFCFF"/>
        <color rgb="FF63BE7B"/>
      </colorScale>
    </cfRule>
  </conditionalFormatting>
  <conditionalFormatting sqref="B4:C57">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35671-37B3-4B24-8409-92003B5974FC}">
  <dimension ref="A2:G1253"/>
  <sheetViews>
    <sheetView workbookViewId="0">
      <selection activeCell="E10" sqref="E10"/>
    </sheetView>
  </sheetViews>
  <sheetFormatPr defaultRowHeight="14.4" x14ac:dyDescent="0.3"/>
  <cols>
    <col min="1" max="1" width="14" bestFit="1" customWidth="1"/>
    <col min="2" max="2" width="16.33203125" bestFit="1" customWidth="1"/>
    <col min="3" max="6" width="9.21875" bestFit="1" customWidth="1"/>
    <col min="7" max="7" width="10.5546875" bestFit="1" customWidth="1"/>
  </cols>
  <sheetData>
    <row r="2" spans="1:7" x14ac:dyDescent="0.3">
      <c r="A2" s="1" t="s">
        <v>155</v>
      </c>
      <c r="C2" s="1" t="s">
        <v>9</v>
      </c>
    </row>
    <row r="3" spans="1:7" x14ac:dyDescent="0.3">
      <c r="A3" s="1" t="s">
        <v>6</v>
      </c>
      <c r="B3" s="1" t="s">
        <v>3</v>
      </c>
      <c r="C3" t="s">
        <v>58</v>
      </c>
      <c r="D3" t="s">
        <v>39</v>
      </c>
      <c r="E3" t="s">
        <v>25</v>
      </c>
      <c r="F3" t="s">
        <v>54</v>
      </c>
      <c r="G3" t="s">
        <v>154</v>
      </c>
    </row>
    <row r="4" spans="1:7" x14ac:dyDescent="0.3">
      <c r="A4" t="s">
        <v>90</v>
      </c>
      <c r="B4" t="s">
        <v>106</v>
      </c>
      <c r="C4" s="2">
        <v>175</v>
      </c>
      <c r="D4" s="2">
        <v>80</v>
      </c>
      <c r="E4" s="2">
        <v>88</v>
      </c>
      <c r="F4" s="2">
        <v>121</v>
      </c>
      <c r="G4" s="2">
        <v>464</v>
      </c>
    </row>
    <row r="5" spans="1:7" x14ac:dyDescent="0.3">
      <c r="B5" t="s">
        <v>87</v>
      </c>
      <c r="C5" s="2">
        <v>220</v>
      </c>
      <c r="D5" s="2">
        <v>98</v>
      </c>
      <c r="E5" s="2">
        <v>94</v>
      </c>
      <c r="F5" s="2"/>
      <c r="G5" s="2">
        <v>412</v>
      </c>
    </row>
    <row r="6" spans="1:7" x14ac:dyDescent="0.3">
      <c r="B6" t="s">
        <v>64</v>
      </c>
      <c r="C6" s="2">
        <v>56</v>
      </c>
      <c r="D6" s="2">
        <v>165</v>
      </c>
      <c r="E6" s="2">
        <v>74</v>
      </c>
      <c r="F6" s="2">
        <v>32</v>
      </c>
      <c r="G6" s="2">
        <v>327</v>
      </c>
    </row>
    <row r="7" spans="1:7" x14ac:dyDescent="0.3">
      <c r="B7" t="s">
        <v>73</v>
      </c>
      <c r="C7" s="2">
        <v>26</v>
      </c>
      <c r="D7" s="2">
        <v>92</v>
      </c>
      <c r="E7" s="2">
        <v>120</v>
      </c>
      <c r="F7" s="2">
        <v>88</v>
      </c>
      <c r="G7" s="2">
        <v>326</v>
      </c>
    </row>
    <row r="8" spans="1:7" x14ac:dyDescent="0.3">
      <c r="B8" t="s">
        <v>82</v>
      </c>
      <c r="C8" s="2">
        <v>100</v>
      </c>
      <c r="D8" s="2">
        <v>46</v>
      </c>
      <c r="E8" s="2"/>
      <c r="F8" s="2">
        <v>130</v>
      </c>
      <c r="G8" s="2">
        <v>276</v>
      </c>
    </row>
    <row r="9" spans="1:7" x14ac:dyDescent="0.3">
      <c r="B9" t="s">
        <v>36</v>
      </c>
      <c r="C9" s="2">
        <v>41</v>
      </c>
      <c r="D9" s="2"/>
      <c r="E9" s="2">
        <v>72</v>
      </c>
      <c r="F9" s="2">
        <v>152</v>
      </c>
      <c r="G9" s="2">
        <v>265</v>
      </c>
    </row>
    <row r="10" spans="1:7" x14ac:dyDescent="0.3">
      <c r="B10" t="s">
        <v>95</v>
      </c>
      <c r="C10" s="2">
        <v>107</v>
      </c>
      <c r="D10" s="2">
        <v>23</v>
      </c>
      <c r="E10" s="2"/>
      <c r="F10" s="2">
        <v>123</v>
      </c>
      <c r="G10" s="2">
        <v>253</v>
      </c>
    </row>
    <row r="11" spans="1:7" x14ac:dyDescent="0.3">
      <c r="B11" t="s">
        <v>56</v>
      </c>
      <c r="C11" s="2">
        <v>22</v>
      </c>
      <c r="D11" s="2">
        <v>60</v>
      </c>
      <c r="E11" s="2">
        <v>60</v>
      </c>
      <c r="F11" s="2">
        <v>99</v>
      </c>
      <c r="G11" s="2">
        <v>241</v>
      </c>
    </row>
    <row r="12" spans="1:7" x14ac:dyDescent="0.3">
      <c r="B12" t="s">
        <v>124</v>
      </c>
      <c r="C12" s="2"/>
      <c r="D12" s="2"/>
      <c r="E12" s="2"/>
      <c r="F12" s="2">
        <v>228</v>
      </c>
      <c r="G12" s="2">
        <v>228</v>
      </c>
    </row>
    <row r="13" spans="1:7" x14ac:dyDescent="0.3">
      <c r="B13" t="s">
        <v>119</v>
      </c>
      <c r="C13" s="2"/>
      <c r="D13" s="2">
        <v>64</v>
      </c>
      <c r="E13" s="2">
        <v>75</v>
      </c>
      <c r="F13" s="2">
        <v>87</v>
      </c>
      <c r="G13" s="2">
        <v>226</v>
      </c>
    </row>
    <row r="14" spans="1:7" x14ac:dyDescent="0.3">
      <c r="B14" t="s">
        <v>137</v>
      </c>
      <c r="C14" s="2">
        <v>83</v>
      </c>
      <c r="D14" s="2">
        <v>39</v>
      </c>
      <c r="E14" s="2"/>
      <c r="F14" s="2">
        <v>99</v>
      </c>
      <c r="G14" s="2">
        <v>221</v>
      </c>
    </row>
    <row r="15" spans="1:7" x14ac:dyDescent="0.3">
      <c r="B15" t="s">
        <v>42</v>
      </c>
      <c r="C15" s="2"/>
      <c r="D15" s="2">
        <v>53</v>
      </c>
      <c r="E15" s="2">
        <v>121</v>
      </c>
      <c r="F15" s="2">
        <v>34</v>
      </c>
      <c r="G15" s="2">
        <v>208</v>
      </c>
    </row>
    <row r="16" spans="1:7" x14ac:dyDescent="0.3">
      <c r="B16" t="s">
        <v>20</v>
      </c>
      <c r="C16" s="2"/>
      <c r="D16" s="2">
        <v>48</v>
      </c>
      <c r="E16" s="2">
        <v>160</v>
      </c>
      <c r="F16" s="2"/>
      <c r="G16" s="2">
        <v>208</v>
      </c>
    </row>
    <row r="17" spans="1:7" x14ac:dyDescent="0.3">
      <c r="B17" t="s">
        <v>89</v>
      </c>
      <c r="C17" s="2"/>
      <c r="D17" s="2">
        <v>36</v>
      </c>
      <c r="E17" s="2">
        <v>152</v>
      </c>
      <c r="F17" s="2"/>
      <c r="G17" s="2">
        <v>188</v>
      </c>
    </row>
    <row r="18" spans="1:7" x14ac:dyDescent="0.3">
      <c r="B18" t="s">
        <v>125</v>
      </c>
      <c r="C18" s="2">
        <v>88</v>
      </c>
      <c r="D18" s="2"/>
      <c r="E18" s="2"/>
      <c r="F18" s="2">
        <v>99</v>
      </c>
      <c r="G18" s="2">
        <v>187</v>
      </c>
    </row>
    <row r="19" spans="1:7" x14ac:dyDescent="0.3">
      <c r="B19" t="s">
        <v>68</v>
      </c>
      <c r="C19" s="2"/>
      <c r="D19" s="2"/>
      <c r="E19" s="2">
        <v>51</v>
      </c>
      <c r="F19" s="2">
        <v>122</v>
      </c>
      <c r="G19" s="2">
        <v>173</v>
      </c>
    </row>
    <row r="20" spans="1:7" x14ac:dyDescent="0.3">
      <c r="B20" t="s">
        <v>143</v>
      </c>
      <c r="C20" s="2"/>
      <c r="D20" s="2">
        <v>74</v>
      </c>
      <c r="E20" s="2"/>
      <c r="F20" s="2">
        <v>96</v>
      </c>
      <c r="G20" s="2">
        <v>170</v>
      </c>
    </row>
    <row r="21" spans="1:7" x14ac:dyDescent="0.3">
      <c r="B21" t="s">
        <v>51</v>
      </c>
      <c r="C21" s="2"/>
      <c r="D21" s="2">
        <v>159</v>
      </c>
      <c r="E21" s="2"/>
      <c r="F21" s="2"/>
      <c r="G21" s="2">
        <v>159</v>
      </c>
    </row>
    <row r="22" spans="1:7" x14ac:dyDescent="0.3">
      <c r="B22" t="s">
        <v>104</v>
      </c>
      <c r="C22" s="2">
        <v>130</v>
      </c>
      <c r="D22" s="2"/>
      <c r="E22" s="2"/>
      <c r="F22" s="2">
        <v>29</v>
      </c>
      <c r="G22" s="2">
        <v>159</v>
      </c>
    </row>
    <row r="23" spans="1:7" x14ac:dyDescent="0.3">
      <c r="B23" t="s">
        <v>61</v>
      </c>
      <c r="C23" s="2">
        <v>46</v>
      </c>
      <c r="D23" s="2">
        <v>30</v>
      </c>
      <c r="E23" s="2"/>
      <c r="F23" s="2">
        <v>71</v>
      </c>
      <c r="G23" s="2">
        <v>147</v>
      </c>
    </row>
    <row r="24" spans="1:7" x14ac:dyDescent="0.3">
      <c r="B24" t="s">
        <v>102</v>
      </c>
      <c r="C24" s="2">
        <v>65</v>
      </c>
      <c r="D24" s="2">
        <v>45</v>
      </c>
      <c r="E24" s="2"/>
      <c r="F24" s="2"/>
      <c r="G24" s="2">
        <v>110</v>
      </c>
    </row>
    <row r="25" spans="1:7" x14ac:dyDescent="0.3">
      <c r="B25" t="s">
        <v>113</v>
      </c>
      <c r="C25" s="2"/>
      <c r="D25" s="2">
        <v>105</v>
      </c>
      <c r="E25" s="2"/>
      <c r="F25" s="2"/>
      <c r="G25" s="2">
        <v>105</v>
      </c>
    </row>
    <row r="26" spans="1:7" x14ac:dyDescent="0.3">
      <c r="B26" t="s">
        <v>31</v>
      </c>
      <c r="C26" s="2">
        <v>25</v>
      </c>
      <c r="D26" s="2">
        <v>56</v>
      </c>
      <c r="E26" s="2"/>
      <c r="F26" s="2"/>
      <c r="G26" s="2">
        <v>81</v>
      </c>
    </row>
    <row r="27" spans="1:7" x14ac:dyDescent="0.3">
      <c r="B27" t="s">
        <v>132</v>
      </c>
      <c r="C27" s="2">
        <v>74</v>
      </c>
      <c r="D27" s="2"/>
      <c r="E27" s="2"/>
      <c r="F27" s="2"/>
      <c r="G27" s="2">
        <v>74</v>
      </c>
    </row>
    <row r="28" spans="1:7" x14ac:dyDescent="0.3">
      <c r="B28" t="s">
        <v>133</v>
      </c>
      <c r="C28" s="2">
        <v>29</v>
      </c>
      <c r="D28" s="2">
        <v>24</v>
      </c>
      <c r="E28" s="2"/>
      <c r="F28" s="2"/>
      <c r="G28" s="2">
        <v>53</v>
      </c>
    </row>
    <row r="29" spans="1:7" x14ac:dyDescent="0.3">
      <c r="A29" t="s">
        <v>157</v>
      </c>
      <c r="C29" s="2">
        <v>1287</v>
      </c>
      <c r="D29" s="2">
        <v>1297</v>
      </c>
      <c r="E29" s="2">
        <v>1067</v>
      </c>
      <c r="F29" s="2">
        <v>1610</v>
      </c>
      <c r="G29" s="2">
        <v>5261</v>
      </c>
    </row>
    <row r="30" spans="1:7" x14ac:dyDescent="0.3">
      <c r="A30" t="s">
        <v>120</v>
      </c>
      <c r="B30" t="s">
        <v>132</v>
      </c>
      <c r="C30" s="2">
        <v>123</v>
      </c>
      <c r="D30" s="2">
        <v>88</v>
      </c>
      <c r="E30" s="2">
        <v>68</v>
      </c>
      <c r="F30" s="2">
        <v>94</v>
      </c>
      <c r="G30" s="2">
        <v>373</v>
      </c>
    </row>
    <row r="31" spans="1:7" x14ac:dyDescent="0.3">
      <c r="B31" t="s">
        <v>133</v>
      </c>
      <c r="C31" s="2">
        <v>39</v>
      </c>
      <c r="D31" s="2">
        <v>268</v>
      </c>
      <c r="E31" s="2"/>
      <c r="F31" s="2"/>
      <c r="G31" s="2">
        <v>307</v>
      </c>
    </row>
    <row r="32" spans="1:7" x14ac:dyDescent="0.3">
      <c r="B32" t="s">
        <v>82</v>
      </c>
      <c r="C32" s="2">
        <v>83</v>
      </c>
      <c r="D32" s="2">
        <v>65</v>
      </c>
      <c r="E32" s="2"/>
      <c r="F32" s="2">
        <v>150</v>
      </c>
      <c r="G32" s="2">
        <v>298</v>
      </c>
    </row>
    <row r="33" spans="2:7" x14ac:dyDescent="0.3">
      <c r="B33" t="s">
        <v>125</v>
      </c>
      <c r="C33" s="2"/>
      <c r="D33" s="2">
        <v>222</v>
      </c>
      <c r="E33" s="2">
        <v>75</v>
      </c>
      <c r="F33" s="2"/>
      <c r="G33" s="2">
        <v>297</v>
      </c>
    </row>
    <row r="34" spans="2:7" x14ac:dyDescent="0.3">
      <c r="B34" t="s">
        <v>20</v>
      </c>
      <c r="C34" s="2"/>
      <c r="D34" s="2">
        <v>97</v>
      </c>
      <c r="E34" s="2">
        <v>173</v>
      </c>
      <c r="F34" s="2"/>
      <c r="G34" s="2">
        <v>270</v>
      </c>
    </row>
    <row r="35" spans="2:7" x14ac:dyDescent="0.3">
      <c r="B35" t="s">
        <v>87</v>
      </c>
      <c r="C35" s="2">
        <v>82</v>
      </c>
      <c r="D35" s="2">
        <v>84</v>
      </c>
      <c r="E35" s="2">
        <v>96</v>
      </c>
      <c r="F35" s="2"/>
      <c r="G35" s="2">
        <v>262</v>
      </c>
    </row>
    <row r="36" spans="2:7" x14ac:dyDescent="0.3">
      <c r="B36" t="s">
        <v>42</v>
      </c>
      <c r="C36" s="2">
        <v>191</v>
      </c>
      <c r="D36" s="2">
        <v>66</v>
      </c>
      <c r="E36" s="2"/>
      <c r="F36" s="2"/>
      <c r="G36" s="2">
        <v>257</v>
      </c>
    </row>
    <row r="37" spans="2:7" x14ac:dyDescent="0.3">
      <c r="B37" t="s">
        <v>89</v>
      </c>
      <c r="C37" s="2">
        <v>90</v>
      </c>
      <c r="D37" s="2"/>
      <c r="E37" s="2">
        <v>159</v>
      </c>
      <c r="F37" s="2"/>
      <c r="G37" s="2">
        <v>249</v>
      </c>
    </row>
    <row r="38" spans="2:7" x14ac:dyDescent="0.3">
      <c r="B38" t="s">
        <v>56</v>
      </c>
      <c r="C38" s="2"/>
      <c r="D38" s="2">
        <v>125</v>
      </c>
      <c r="E38" s="2">
        <v>80</v>
      </c>
      <c r="F38" s="2">
        <v>33</v>
      </c>
      <c r="G38" s="2">
        <v>238</v>
      </c>
    </row>
    <row r="39" spans="2:7" x14ac:dyDescent="0.3">
      <c r="B39" t="s">
        <v>61</v>
      </c>
      <c r="C39" s="2">
        <v>97</v>
      </c>
      <c r="D39" s="2">
        <v>133</v>
      </c>
      <c r="E39" s="2"/>
      <c r="F39" s="2"/>
      <c r="G39" s="2">
        <v>230</v>
      </c>
    </row>
    <row r="40" spans="2:7" x14ac:dyDescent="0.3">
      <c r="B40" t="s">
        <v>113</v>
      </c>
      <c r="C40" s="2"/>
      <c r="D40" s="2">
        <v>99</v>
      </c>
      <c r="E40" s="2">
        <v>44</v>
      </c>
      <c r="F40" s="2">
        <v>84</v>
      </c>
      <c r="G40" s="2">
        <v>227</v>
      </c>
    </row>
    <row r="41" spans="2:7" x14ac:dyDescent="0.3">
      <c r="B41" t="s">
        <v>51</v>
      </c>
      <c r="C41" s="2">
        <v>96</v>
      </c>
      <c r="D41" s="2">
        <v>25</v>
      </c>
      <c r="E41" s="2"/>
      <c r="F41" s="2">
        <v>99</v>
      </c>
      <c r="G41" s="2">
        <v>220</v>
      </c>
    </row>
    <row r="42" spans="2:7" x14ac:dyDescent="0.3">
      <c r="B42" t="s">
        <v>106</v>
      </c>
      <c r="C42" s="2"/>
      <c r="D42" s="2">
        <v>137</v>
      </c>
      <c r="E42" s="2"/>
      <c r="F42" s="2">
        <v>69</v>
      </c>
      <c r="G42" s="2">
        <v>206</v>
      </c>
    </row>
    <row r="43" spans="2:7" x14ac:dyDescent="0.3">
      <c r="B43" t="s">
        <v>143</v>
      </c>
      <c r="C43" s="2"/>
      <c r="D43" s="2"/>
      <c r="E43" s="2">
        <v>155</v>
      </c>
      <c r="F43" s="2">
        <v>44</v>
      </c>
      <c r="G43" s="2">
        <v>199</v>
      </c>
    </row>
    <row r="44" spans="2:7" x14ac:dyDescent="0.3">
      <c r="B44" t="s">
        <v>73</v>
      </c>
      <c r="C44" s="2"/>
      <c r="D44" s="2">
        <v>160</v>
      </c>
      <c r="E44" s="2"/>
      <c r="F44" s="2"/>
      <c r="G44" s="2">
        <v>160</v>
      </c>
    </row>
    <row r="45" spans="2:7" x14ac:dyDescent="0.3">
      <c r="B45" t="s">
        <v>124</v>
      </c>
      <c r="C45" s="2">
        <v>89</v>
      </c>
      <c r="D45" s="2">
        <v>37</v>
      </c>
      <c r="E45" s="2">
        <v>32</v>
      </c>
      <c r="F45" s="2"/>
      <c r="G45" s="2">
        <v>158</v>
      </c>
    </row>
    <row r="46" spans="2:7" x14ac:dyDescent="0.3">
      <c r="B46" t="s">
        <v>31</v>
      </c>
      <c r="C46" s="2"/>
      <c r="D46" s="2"/>
      <c r="E46" s="2">
        <v>151</v>
      </c>
      <c r="F46" s="2"/>
      <c r="G46" s="2">
        <v>151</v>
      </c>
    </row>
    <row r="47" spans="2:7" x14ac:dyDescent="0.3">
      <c r="B47" t="s">
        <v>36</v>
      </c>
      <c r="C47" s="2"/>
      <c r="D47" s="2">
        <v>143</v>
      </c>
      <c r="E47" s="2"/>
      <c r="F47" s="2"/>
      <c r="G47" s="2">
        <v>143</v>
      </c>
    </row>
    <row r="48" spans="2:7" x14ac:dyDescent="0.3">
      <c r="B48" t="s">
        <v>102</v>
      </c>
      <c r="C48" s="2">
        <v>55</v>
      </c>
      <c r="D48" s="2"/>
      <c r="E48" s="2">
        <v>80</v>
      </c>
      <c r="F48" s="2"/>
      <c r="G48" s="2">
        <v>135</v>
      </c>
    </row>
    <row r="49" spans="1:7" x14ac:dyDescent="0.3">
      <c r="B49" t="s">
        <v>119</v>
      </c>
      <c r="C49" s="2">
        <v>96</v>
      </c>
      <c r="D49" s="2">
        <v>39</v>
      </c>
      <c r="E49" s="2"/>
      <c r="F49" s="2"/>
      <c r="G49" s="2">
        <v>135</v>
      </c>
    </row>
    <row r="50" spans="1:7" x14ac:dyDescent="0.3">
      <c r="B50" t="s">
        <v>104</v>
      </c>
      <c r="C50" s="2"/>
      <c r="D50" s="2">
        <v>60</v>
      </c>
      <c r="E50" s="2"/>
      <c r="F50" s="2">
        <v>53</v>
      </c>
      <c r="G50" s="2">
        <v>113</v>
      </c>
    </row>
    <row r="51" spans="1:7" x14ac:dyDescent="0.3">
      <c r="B51" t="s">
        <v>68</v>
      </c>
      <c r="C51" s="2">
        <v>47</v>
      </c>
      <c r="D51" s="2"/>
      <c r="E51" s="2"/>
      <c r="F51" s="2">
        <v>45</v>
      </c>
      <c r="G51" s="2">
        <v>92</v>
      </c>
    </row>
    <row r="52" spans="1:7" x14ac:dyDescent="0.3">
      <c r="B52" t="s">
        <v>64</v>
      </c>
      <c r="C52" s="2"/>
      <c r="D52" s="2"/>
      <c r="E52" s="2">
        <v>91</v>
      </c>
      <c r="F52" s="2"/>
      <c r="G52" s="2">
        <v>91</v>
      </c>
    </row>
    <row r="53" spans="1:7" x14ac:dyDescent="0.3">
      <c r="B53" t="s">
        <v>137</v>
      </c>
      <c r="C53" s="2"/>
      <c r="D53" s="2"/>
      <c r="E53" s="2"/>
      <c r="F53" s="2">
        <v>56</v>
      </c>
      <c r="G53" s="2">
        <v>56</v>
      </c>
    </row>
    <row r="54" spans="1:7" x14ac:dyDescent="0.3">
      <c r="A54" t="s">
        <v>158</v>
      </c>
      <c r="C54" s="2">
        <v>1088</v>
      </c>
      <c r="D54" s="2">
        <v>1848</v>
      </c>
      <c r="E54" s="2">
        <v>1204</v>
      </c>
      <c r="F54" s="2">
        <v>727</v>
      </c>
      <c r="G54" s="2">
        <v>4867</v>
      </c>
    </row>
    <row r="55" spans="1:7" x14ac:dyDescent="0.3">
      <c r="A55" t="s">
        <v>117</v>
      </c>
      <c r="B55" t="s">
        <v>31</v>
      </c>
      <c r="C55" s="2">
        <v>230</v>
      </c>
      <c r="D55" s="2">
        <v>122</v>
      </c>
      <c r="E55" s="2"/>
      <c r="F55" s="2"/>
      <c r="G55" s="2">
        <v>352</v>
      </c>
    </row>
    <row r="56" spans="1:7" x14ac:dyDescent="0.3">
      <c r="B56" t="s">
        <v>82</v>
      </c>
      <c r="C56" s="2">
        <v>90</v>
      </c>
      <c r="D56" s="2"/>
      <c r="E56" s="2">
        <v>123</v>
      </c>
      <c r="F56" s="2">
        <v>71</v>
      </c>
      <c r="G56" s="2">
        <v>284</v>
      </c>
    </row>
    <row r="57" spans="1:7" x14ac:dyDescent="0.3">
      <c r="B57" t="s">
        <v>87</v>
      </c>
      <c r="C57" s="2">
        <v>96</v>
      </c>
      <c r="D57" s="2"/>
      <c r="E57" s="2">
        <v>79</v>
      </c>
      <c r="F57" s="2">
        <v>99</v>
      </c>
      <c r="G57" s="2">
        <v>274</v>
      </c>
    </row>
    <row r="58" spans="1:7" x14ac:dyDescent="0.3">
      <c r="B58" t="s">
        <v>102</v>
      </c>
      <c r="C58" s="2"/>
      <c r="D58" s="2"/>
      <c r="E58" s="2">
        <v>103</v>
      </c>
      <c r="F58" s="2">
        <v>157</v>
      </c>
      <c r="G58" s="2">
        <v>260</v>
      </c>
    </row>
    <row r="59" spans="1:7" x14ac:dyDescent="0.3">
      <c r="B59" t="s">
        <v>132</v>
      </c>
      <c r="C59" s="2">
        <v>29</v>
      </c>
      <c r="D59" s="2">
        <v>61</v>
      </c>
      <c r="E59" s="2">
        <v>22</v>
      </c>
      <c r="F59" s="2">
        <v>131</v>
      </c>
      <c r="G59" s="2">
        <v>243</v>
      </c>
    </row>
    <row r="60" spans="1:7" x14ac:dyDescent="0.3">
      <c r="B60" t="s">
        <v>42</v>
      </c>
      <c r="C60" s="2"/>
      <c r="D60" s="2">
        <v>127</v>
      </c>
      <c r="E60" s="2"/>
      <c r="F60" s="2">
        <v>100</v>
      </c>
      <c r="G60" s="2">
        <v>227</v>
      </c>
    </row>
    <row r="61" spans="1:7" x14ac:dyDescent="0.3">
      <c r="B61" t="s">
        <v>106</v>
      </c>
      <c r="C61" s="2">
        <v>67</v>
      </c>
      <c r="D61" s="2">
        <v>81</v>
      </c>
      <c r="E61" s="2"/>
      <c r="F61" s="2">
        <v>55</v>
      </c>
      <c r="G61" s="2">
        <v>203</v>
      </c>
    </row>
    <row r="62" spans="1:7" x14ac:dyDescent="0.3">
      <c r="B62" t="s">
        <v>104</v>
      </c>
      <c r="C62" s="2">
        <v>178</v>
      </c>
      <c r="D62" s="2"/>
      <c r="E62" s="2"/>
      <c r="F62" s="2">
        <v>22</v>
      </c>
      <c r="G62" s="2">
        <v>200</v>
      </c>
    </row>
    <row r="63" spans="1:7" x14ac:dyDescent="0.3">
      <c r="B63" t="s">
        <v>89</v>
      </c>
      <c r="C63" s="2"/>
      <c r="D63" s="2"/>
      <c r="E63" s="2">
        <v>155</v>
      </c>
      <c r="F63" s="2">
        <v>43</v>
      </c>
      <c r="G63" s="2">
        <v>198</v>
      </c>
    </row>
    <row r="64" spans="1:7" x14ac:dyDescent="0.3">
      <c r="B64" t="s">
        <v>64</v>
      </c>
      <c r="C64" s="2">
        <v>100</v>
      </c>
      <c r="D64" s="2">
        <v>96</v>
      </c>
      <c r="E64" s="2"/>
      <c r="F64" s="2"/>
      <c r="G64" s="2">
        <v>196</v>
      </c>
    </row>
    <row r="65" spans="1:7" x14ac:dyDescent="0.3">
      <c r="B65" t="s">
        <v>20</v>
      </c>
      <c r="C65" s="2">
        <v>72</v>
      </c>
      <c r="D65" s="2">
        <v>34</v>
      </c>
      <c r="E65" s="2"/>
      <c r="F65" s="2">
        <v>77</v>
      </c>
      <c r="G65" s="2">
        <v>183</v>
      </c>
    </row>
    <row r="66" spans="1:7" x14ac:dyDescent="0.3">
      <c r="B66" t="s">
        <v>125</v>
      </c>
      <c r="C66" s="2">
        <v>78</v>
      </c>
      <c r="D66" s="2"/>
      <c r="E66" s="2">
        <v>76</v>
      </c>
      <c r="F66" s="2">
        <v>29</v>
      </c>
      <c r="G66" s="2">
        <v>183</v>
      </c>
    </row>
    <row r="67" spans="1:7" x14ac:dyDescent="0.3">
      <c r="B67" t="s">
        <v>68</v>
      </c>
      <c r="C67" s="2">
        <v>57</v>
      </c>
      <c r="D67" s="2">
        <v>32</v>
      </c>
      <c r="E67" s="2">
        <v>87</v>
      </c>
      <c r="F67" s="2"/>
      <c r="G67" s="2">
        <v>176</v>
      </c>
    </row>
    <row r="68" spans="1:7" x14ac:dyDescent="0.3">
      <c r="B68" t="s">
        <v>133</v>
      </c>
      <c r="C68" s="2">
        <v>84</v>
      </c>
      <c r="D68" s="2"/>
      <c r="E68" s="2"/>
      <c r="F68" s="2">
        <v>85</v>
      </c>
      <c r="G68" s="2">
        <v>169</v>
      </c>
    </row>
    <row r="69" spans="1:7" x14ac:dyDescent="0.3">
      <c r="B69" t="s">
        <v>56</v>
      </c>
      <c r="C69" s="2"/>
      <c r="D69" s="2">
        <v>96</v>
      </c>
      <c r="E69" s="2">
        <v>64</v>
      </c>
      <c r="F69" s="2"/>
      <c r="G69" s="2">
        <v>160</v>
      </c>
    </row>
    <row r="70" spans="1:7" x14ac:dyDescent="0.3">
      <c r="B70" t="s">
        <v>95</v>
      </c>
      <c r="C70" s="2"/>
      <c r="D70" s="2">
        <v>98</v>
      </c>
      <c r="E70" s="2"/>
      <c r="F70" s="2">
        <v>60</v>
      </c>
      <c r="G70" s="2">
        <v>158</v>
      </c>
    </row>
    <row r="71" spans="1:7" x14ac:dyDescent="0.3">
      <c r="B71" t="s">
        <v>51</v>
      </c>
      <c r="C71" s="2">
        <v>100</v>
      </c>
      <c r="D71" s="2">
        <v>57</v>
      </c>
      <c r="E71" s="2"/>
      <c r="F71" s="2"/>
      <c r="G71" s="2">
        <v>157</v>
      </c>
    </row>
    <row r="72" spans="1:7" x14ac:dyDescent="0.3">
      <c r="B72" t="s">
        <v>113</v>
      </c>
      <c r="C72" s="2">
        <v>62</v>
      </c>
      <c r="D72" s="2">
        <v>62</v>
      </c>
      <c r="E72" s="2"/>
      <c r="F72" s="2"/>
      <c r="G72" s="2">
        <v>124</v>
      </c>
    </row>
    <row r="73" spans="1:7" x14ac:dyDescent="0.3">
      <c r="B73" t="s">
        <v>36</v>
      </c>
      <c r="C73" s="2"/>
      <c r="D73" s="2"/>
      <c r="E73" s="2">
        <v>88</v>
      </c>
      <c r="F73" s="2">
        <v>31</v>
      </c>
      <c r="G73" s="2">
        <v>119</v>
      </c>
    </row>
    <row r="74" spans="1:7" x14ac:dyDescent="0.3">
      <c r="B74" t="s">
        <v>119</v>
      </c>
      <c r="C74" s="2">
        <v>107</v>
      </c>
      <c r="D74" s="2"/>
      <c r="E74" s="2"/>
      <c r="F74" s="2"/>
      <c r="G74" s="2">
        <v>107</v>
      </c>
    </row>
    <row r="75" spans="1:7" x14ac:dyDescent="0.3">
      <c r="B75" t="s">
        <v>61</v>
      </c>
      <c r="C75" s="2"/>
      <c r="D75" s="2">
        <v>62</v>
      </c>
      <c r="E75" s="2"/>
      <c r="F75" s="2">
        <v>30</v>
      </c>
      <c r="G75" s="2">
        <v>92</v>
      </c>
    </row>
    <row r="76" spans="1:7" x14ac:dyDescent="0.3">
      <c r="B76" t="s">
        <v>143</v>
      </c>
      <c r="C76" s="2"/>
      <c r="D76" s="2"/>
      <c r="E76" s="2"/>
      <c r="F76" s="2">
        <v>87</v>
      </c>
      <c r="G76" s="2">
        <v>87</v>
      </c>
    </row>
    <row r="77" spans="1:7" x14ac:dyDescent="0.3">
      <c r="B77" t="s">
        <v>124</v>
      </c>
      <c r="C77" s="2"/>
      <c r="D77" s="2"/>
      <c r="E77" s="2">
        <v>87</v>
      </c>
      <c r="F77" s="2"/>
      <c r="G77" s="2">
        <v>87</v>
      </c>
    </row>
    <row r="78" spans="1:7" x14ac:dyDescent="0.3">
      <c r="B78" t="s">
        <v>73</v>
      </c>
      <c r="C78" s="2"/>
      <c r="D78" s="2">
        <v>87</v>
      </c>
      <c r="E78" s="2"/>
      <c r="F78" s="2"/>
      <c r="G78" s="2">
        <v>87</v>
      </c>
    </row>
    <row r="79" spans="1:7" x14ac:dyDescent="0.3">
      <c r="A79" t="s">
        <v>159</v>
      </c>
      <c r="C79" s="2">
        <v>1350</v>
      </c>
      <c r="D79" s="2">
        <v>1015</v>
      </c>
      <c r="E79" s="2">
        <v>884</v>
      </c>
      <c r="F79" s="2">
        <v>1077</v>
      </c>
      <c r="G79" s="2">
        <v>4326</v>
      </c>
    </row>
    <row r="80" spans="1:7" x14ac:dyDescent="0.3">
      <c r="A80" t="s">
        <v>74</v>
      </c>
      <c r="B80" t="s">
        <v>143</v>
      </c>
      <c r="C80" s="2">
        <v>66</v>
      </c>
      <c r="D80" s="2">
        <v>229</v>
      </c>
      <c r="E80" s="2"/>
      <c r="F80" s="2">
        <v>91</v>
      </c>
      <c r="G80" s="2">
        <v>386</v>
      </c>
    </row>
    <row r="81" spans="2:7" x14ac:dyDescent="0.3">
      <c r="B81" t="s">
        <v>82</v>
      </c>
      <c r="C81" s="2">
        <v>97</v>
      </c>
      <c r="D81" s="2">
        <v>180</v>
      </c>
      <c r="E81" s="2">
        <v>37</v>
      </c>
      <c r="F81" s="2"/>
      <c r="G81" s="2">
        <v>314</v>
      </c>
    </row>
    <row r="82" spans="2:7" x14ac:dyDescent="0.3">
      <c r="B82" t="s">
        <v>56</v>
      </c>
      <c r="C82" s="2">
        <v>76</v>
      </c>
      <c r="D82" s="2">
        <v>24</v>
      </c>
      <c r="E82" s="2"/>
      <c r="F82" s="2">
        <v>195</v>
      </c>
      <c r="G82" s="2">
        <v>295</v>
      </c>
    </row>
    <row r="83" spans="2:7" x14ac:dyDescent="0.3">
      <c r="B83" t="s">
        <v>31</v>
      </c>
      <c r="C83" s="2">
        <v>113</v>
      </c>
      <c r="D83" s="2"/>
      <c r="E83" s="2">
        <v>97</v>
      </c>
      <c r="F83" s="2">
        <v>76</v>
      </c>
      <c r="G83" s="2">
        <v>286</v>
      </c>
    </row>
    <row r="84" spans="2:7" x14ac:dyDescent="0.3">
      <c r="B84" t="s">
        <v>61</v>
      </c>
      <c r="C84" s="2"/>
      <c r="D84" s="2"/>
      <c r="E84" s="2">
        <v>187</v>
      </c>
      <c r="F84" s="2">
        <v>98</v>
      </c>
      <c r="G84" s="2">
        <v>285</v>
      </c>
    </row>
    <row r="85" spans="2:7" x14ac:dyDescent="0.3">
      <c r="B85" t="s">
        <v>95</v>
      </c>
      <c r="C85" s="2">
        <v>59</v>
      </c>
      <c r="D85" s="2">
        <v>99</v>
      </c>
      <c r="E85" s="2">
        <v>26</v>
      </c>
      <c r="F85" s="2">
        <v>90</v>
      </c>
      <c r="G85" s="2">
        <v>274</v>
      </c>
    </row>
    <row r="86" spans="2:7" x14ac:dyDescent="0.3">
      <c r="B86" t="s">
        <v>132</v>
      </c>
      <c r="C86" s="2">
        <v>97</v>
      </c>
      <c r="D86" s="2"/>
      <c r="E86" s="2"/>
      <c r="F86" s="2">
        <v>173</v>
      </c>
      <c r="G86" s="2">
        <v>270</v>
      </c>
    </row>
    <row r="87" spans="2:7" x14ac:dyDescent="0.3">
      <c r="B87" t="s">
        <v>106</v>
      </c>
      <c r="C87" s="2"/>
      <c r="D87" s="2">
        <v>53</v>
      </c>
      <c r="E87" s="2">
        <v>209</v>
      </c>
      <c r="F87" s="2"/>
      <c r="G87" s="2">
        <v>262</v>
      </c>
    </row>
    <row r="88" spans="2:7" x14ac:dyDescent="0.3">
      <c r="B88" t="s">
        <v>73</v>
      </c>
      <c r="C88" s="2">
        <v>65</v>
      </c>
      <c r="D88" s="2"/>
      <c r="E88" s="2">
        <v>74</v>
      </c>
      <c r="F88" s="2">
        <v>99</v>
      </c>
      <c r="G88" s="2">
        <v>238</v>
      </c>
    </row>
    <row r="89" spans="2:7" x14ac:dyDescent="0.3">
      <c r="B89" t="s">
        <v>42</v>
      </c>
      <c r="C89" s="2">
        <v>124</v>
      </c>
      <c r="D89" s="2">
        <v>108</v>
      </c>
      <c r="E89" s="2"/>
      <c r="F89" s="2"/>
      <c r="G89" s="2">
        <v>232</v>
      </c>
    </row>
    <row r="90" spans="2:7" x14ac:dyDescent="0.3">
      <c r="B90" t="s">
        <v>36</v>
      </c>
      <c r="C90" s="2">
        <v>137</v>
      </c>
      <c r="D90" s="2"/>
      <c r="E90" s="2"/>
      <c r="F90" s="2">
        <v>89</v>
      </c>
      <c r="G90" s="2">
        <v>226</v>
      </c>
    </row>
    <row r="91" spans="2:7" x14ac:dyDescent="0.3">
      <c r="B91" t="s">
        <v>104</v>
      </c>
      <c r="C91" s="2"/>
      <c r="D91" s="2">
        <v>53</v>
      </c>
      <c r="E91" s="2">
        <v>168</v>
      </c>
      <c r="F91" s="2"/>
      <c r="G91" s="2">
        <v>221</v>
      </c>
    </row>
    <row r="92" spans="2:7" x14ac:dyDescent="0.3">
      <c r="B92" t="s">
        <v>133</v>
      </c>
      <c r="C92" s="2">
        <v>51</v>
      </c>
      <c r="D92" s="2">
        <v>88</v>
      </c>
      <c r="E92" s="2"/>
      <c r="F92" s="2">
        <v>81</v>
      </c>
      <c r="G92" s="2">
        <v>220</v>
      </c>
    </row>
    <row r="93" spans="2:7" x14ac:dyDescent="0.3">
      <c r="B93" t="s">
        <v>64</v>
      </c>
      <c r="C93" s="2"/>
      <c r="D93" s="2">
        <v>85</v>
      </c>
      <c r="E93" s="2">
        <v>84</v>
      </c>
      <c r="F93" s="2">
        <v>48</v>
      </c>
      <c r="G93" s="2">
        <v>217</v>
      </c>
    </row>
    <row r="94" spans="2:7" x14ac:dyDescent="0.3">
      <c r="B94" t="s">
        <v>20</v>
      </c>
      <c r="C94" s="2"/>
      <c r="D94" s="2">
        <v>166</v>
      </c>
      <c r="E94" s="2">
        <v>32</v>
      </c>
      <c r="F94" s="2"/>
      <c r="G94" s="2">
        <v>198</v>
      </c>
    </row>
    <row r="95" spans="2:7" x14ac:dyDescent="0.3">
      <c r="B95" t="s">
        <v>119</v>
      </c>
      <c r="C95" s="2">
        <v>99</v>
      </c>
      <c r="D95" s="2"/>
      <c r="E95" s="2">
        <v>36</v>
      </c>
      <c r="F95" s="2"/>
      <c r="G95" s="2">
        <v>135</v>
      </c>
    </row>
    <row r="96" spans="2:7" x14ac:dyDescent="0.3">
      <c r="B96" t="s">
        <v>125</v>
      </c>
      <c r="C96" s="2">
        <v>23</v>
      </c>
      <c r="D96" s="2"/>
      <c r="E96" s="2">
        <v>98</v>
      </c>
      <c r="F96" s="2"/>
      <c r="G96" s="2">
        <v>121</v>
      </c>
    </row>
    <row r="97" spans="1:7" x14ac:dyDescent="0.3">
      <c r="B97" t="s">
        <v>89</v>
      </c>
      <c r="C97" s="2"/>
      <c r="D97" s="2">
        <v>86</v>
      </c>
      <c r="E97" s="2"/>
      <c r="F97" s="2">
        <v>26</v>
      </c>
      <c r="G97" s="2">
        <v>112</v>
      </c>
    </row>
    <row r="98" spans="1:7" x14ac:dyDescent="0.3">
      <c r="B98" t="s">
        <v>113</v>
      </c>
      <c r="C98" s="2">
        <v>36</v>
      </c>
      <c r="D98" s="2">
        <v>68</v>
      </c>
      <c r="E98" s="2"/>
      <c r="F98" s="2"/>
      <c r="G98" s="2">
        <v>104</v>
      </c>
    </row>
    <row r="99" spans="1:7" x14ac:dyDescent="0.3">
      <c r="B99" t="s">
        <v>68</v>
      </c>
      <c r="C99" s="2"/>
      <c r="D99" s="2">
        <v>56</v>
      </c>
      <c r="E99" s="2"/>
      <c r="F99" s="2">
        <v>44</v>
      </c>
      <c r="G99" s="2">
        <v>100</v>
      </c>
    </row>
    <row r="100" spans="1:7" x14ac:dyDescent="0.3">
      <c r="B100" t="s">
        <v>87</v>
      </c>
      <c r="C100" s="2"/>
      <c r="D100" s="2">
        <v>25</v>
      </c>
      <c r="E100" s="2"/>
      <c r="F100" s="2">
        <v>64</v>
      </c>
      <c r="G100" s="2">
        <v>89</v>
      </c>
    </row>
    <row r="101" spans="1:7" x14ac:dyDescent="0.3">
      <c r="B101" t="s">
        <v>124</v>
      </c>
      <c r="C101" s="2"/>
      <c r="D101" s="2"/>
      <c r="E101" s="2"/>
      <c r="F101" s="2">
        <v>70</v>
      </c>
      <c r="G101" s="2">
        <v>70</v>
      </c>
    </row>
    <row r="102" spans="1:7" x14ac:dyDescent="0.3">
      <c r="B102" t="s">
        <v>51</v>
      </c>
      <c r="C102" s="2"/>
      <c r="D102" s="2"/>
      <c r="E102" s="2"/>
      <c r="F102" s="2">
        <v>69</v>
      </c>
      <c r="G102" s="2">
        <v>69</v>
      </c>
    </row>
    <row r="103" spans="1:7" x14ac:dyDescent="0.3">
      <c r="B103" t="s">
        <v>102</v>
      </c>
      <c r="C103" s="2">
        <v>32</v>
      </c>
      <c r="D103" s="2">
        <v>22</v>
      </c>
      <c r="E103" s="2"/>
      <c r="F103" s="2"/>
      <c r="G103" s="2">
        <v>54</v>
      </c>
    </row>
    <row r="104" spans="1:7" x14ac:dyDescent="0.3">
      <c r="B104" t="s">
        <v>137</v>
      </c>
      <c r="C104" s="2"/>
      <c r="D104" s="2"/>
      <c r="E104" s="2"/>
      <c r="F104" s="2">
        <v>50</v>
      </c>
      <c r="G104" s="2">
        <v>50</v>
      </c>
    </row>
    <row r="105" spans="1:7" x14ac:dyDescent="0.3">
      <c r="A105" t="s">
        <v>160</v>
      </c>
      <c r="C105" s="2">
        <v>1075</v>
      </c>
      <c r="D105" s="2">
        <v>1342</v>
      </c>
      <c r="E105" s="2">
        <v>1048</v>
      </c>
      <c r="F105" s="2">
        <v>1363</v>
      </c>
      <c r="G105" s="2">
        <v>4828</v>
      </c>
    </row>
    <row r="106" spans="1:7" x14ac:dyDescent="0.3">
      <c r="A106" t="s">
        <v>99</v>
      </c>
      <c r="B106" t="s">
        <v>36</v>
      </c>
      <c r="C106" s="2">
        <v>175</v>
      </c>
      <c r="D106" s="2">
        <v>75</v>
      </c>
      <c r="E106" s="2">
        <v>219</v>
      </c>
      <c r="F106" s="2">
        <v>53</v>
      </c>
      <c r="G106" s="2">
        <v>522</v>
      </c>
    </row>
    <row r="107" spans="1:7" x14ac:dyDescent="0.3">
      <c r="B107" t="s">
        <v>82</v>
      </c>
      <c r="C107" s="2">
        <v>63</v>
      </c>
      <c r="D107" s="2"/>
      <c r="E107" s="2">
        <v>97</v>
      </c>
      <c r="F107" s="2">
        <v>249</v>
      </c>
      <c r="G107" s="2">
        <v>409</v>
      </c>
    </row>
    <row r="108" spans="1:7" x14ac:dyDescent="0.3">
      <c r="B108" t="s">
        <v>61</v>
      </c>
      <c r="C108" s="2">
        <v>157</v>
      </c>
      <c r="D108" s="2">
        <v>128</v>
      </c>
      <c r="E108" s="2">
        <v>54</v>
      </c>
      <c r="F108" s="2">
        <v>41</v>
      </c>
      <c r="G108" s="2">
        <v>380</v>
      </c>
    </row>
    <row r="109" spans="1:7" x14ac:dyDescent="0.3">
      <c r="B109" t="s">
        <v>89</v>
      </c>
      <c r="C109" s="2"/>
      <c r="D109" s="2">
        <v>77</v>
      </c>
      <c r="E109" s="2">
        <v>94</v>
      </c>
      <c r="F109" s="2">
        <v>176</v>
      </c>
      <c r="G109" s="2">
        <v>347</v>
      </c>
    </row>
    <row r="110" spans="1:7" x14ac:dyDescent="0.3">
      <c r="B110" t="s">
        <v>106</v>
      </c>
      <c r="C110" s="2">
        <v>243</v>
      </c>
      <c r="D110" s="2"/>
      <c r="E110" s="2"/>
      <c r="F110" s="2">
        <v>51</v>
      </c>
      <c r="G110" s="2">
        <v>294</v>
      </c>
    </row>
    <row r="111" spans="1:7" x14ac:dyDescent="0.3">
      <c r="B111" t="s">
        <v>132</v>
      </c>
      <c r="C111" s="2">
        <v>174</v>
      </c>
      <c r="D111" s="2">
        <v>22</v>
      </c>
      <c r="E111" s="2"/>
      <c r="F111" s="2">
        <v>91</v>
      </c>
      <c r="G111" s="2">
        <v>287</v>
      </c>
    </row>
    <row r="112" spans="1:7" x14ac:dyDescent="0.3">
      <c r="B112" t="s">
        <v>95</v>
      </c>
      <c r="C112" s="2">
        <v>40</v>
      </c>
      <c r="D112" s="2">
        <v>44</v>
      </c>
      <c r="E112" s="2">
        <v>97</v>
      </c>
      <c r="F112" s="2">
        <v>105</v>
      </c>
      <c r="G112" s="2">
        <v>286</v>
      </c>
    </row>
    <row r="113" spans="2:7" x14ac:dyDescent="0.3">
      <c r="B113" t="s">
        <v>42</v>
      </c>
      <c r="C113" s="2"/>
      <c r="D113" s="2">
        <v>116</v>
      </c>
      <c r="E113" s="2">
        <v>112</v>
      </c>
      <c r="F113" s="2">
        <v>38</v>
      </c>
      <c r="G113" s="2">
        <v>266</v>
      </c>
    </row>
    <row r="114" spans="2:7" x14ac:dyDescent="0.3">
      <c r="B114" t="s">
        <v>68</v>
      </c>
      <c r="C114" s="2">
        <v>22</v>
      </c>
      <c r="D114" s="2">
        <v>180</v>
      </c>
      <c r="E114" s="2"/>
      <c r="F114" s="2">
        <v>59</v>
      </c>
      <c r="G114" s="2">
        <v>261</v>
      </c>
    </row>
    <row r="115" spans="2:7" x14ac:dyDescent="0.3">
      <c r="B115" t="s">
        <v>137</v>
      </c>
      <c r="C115" s="2">
        <v>96</v>
      </c>
      <c r="D115" s="2">
        <v>62</v>
      </c>
      <c r="E115" s="2">
        <v>92</v>
      </c>
      <c r="F115" s="2"/>
      <c r="G115" s="2">
        <v>250</v>
      </c>
    </row>
    <row r="116" spans="2:7" x14ac:dyDescent="0.3">
      <c r="B116" t="s">
        <v>87</v>
      </c>
      <c r="C116" s="2">
        <v>141</v>
      </c>
      <c r="D116" s="2">
        <v>83</v>
      </c>
      <c r="E116" s="2"/>
      <c r="F116" s="2"/>
      <c r="G116" s="2">
        <v>224</v>
      </c>
    </row>
    <row r="117" spans="2:7" x14ac:dyDescent="0.3">
      <c r="B117" t="s">
        <v>119</v>
      </c>
      <c r="C117" s="2"/>
      <c r="D117" s="2">
        <v>128</v>
      </c>
      <c r="E117" s="2">
        <v>90</v>
      </c>
      <c r="F117" s="2"/>
      <c r="G117" s="2">
        <v>218</v>
      </c>
    </row>
    <row r="118" spans="2:7" x14ac:dyDescent="0.3">
      <c r="B118" t="s">
        <v>56</v>
      </c>
      <c r="C118" s="2"/>
      <c r="D118" s="2">
        <v>106</v>
      </c>
      <c r="E118" s="2"/>
      <c r="F118" s="2">
        <v>108</v>
      </c>
      <c r="G118" s="2">
        <v>214</v>
      </c>
    </row>
    <row r="119" spans="2:7" x14ac:dyDescent="0.3">
      <c r="B119" t="s">
        <v>113</v>
      </c>
      <c r="C119" s="2">
        <v>94</v>
      </c>
      <c r="D119" s="2">
        <v>45</v>
      </c>
      <c r="E119" s="2">
        <v>68</v>
      </c>
      <c r="F119" s="2"/>
      <c r="G119" s="2">
        <v>207</v>
      </c>
    </row>
    <row r="120" spans="2:7" x14ac:dyDescent="0.3">
      <c r="B120" t="s">
        <v>102</v>
      </c>
      <c r="C120" s="2">
        <v>193</v>
      </c>
      <c r="D120" s="2"/>
      <c r="E120" s="2"/>
      <c r="F120" s="2"/>
      <c r="G120" s="2">
        <v>193</v>
      </c>
    </row>
    <row r="121" spans="2:7" x14ac:dyDescent="0.3">
      <c r="B121" t="s">
        <v>133</v>
      </c>
      <c r="C121" s="2">
        <v>64</v>
      </c>
      <c r="D121" s="2"/>
      <c r="E121" s="2">
        <v>121</v>
      </c>
      <c r="F121" s="2"/>
      <c r="G121" s="2">
        <v>185</v>
      </c>
    </row>
    <row r="122" spans="2:7" x14ac:dyDescent="0.3">
      <c r="B122" t="s">
        <v>104</v>
      </c>
      <c r="C122" s="2">
        <v>80</v>
      </c>
      <c r="D122" s="2">
        <v>88</v>
      </c>
      <c r="E122" s="2"/>
      <c r="F122" s="2"/>
      <c r="G122" s="2">
        <v>168</v>
      </c>
    </row>
    <row r="123" spans="2:7" x14ac:dyDescent="0.3">
      <c r="B123" t="s">
        <v>31</v>
      </c>
      <c r="C123" s="2">
        <v>33</v>
      </c>
      <c r="D123" s="2">
        <v>60</v>
      </c>
      <c r="E123" s="2">
        <v>75</v>
      </c>
      <c r="F123" s="2"/>
      <c r="G123" s="2">
        <v>168</v>
      </c>
    </row>
    <row r="124" spans="2:7" x14ac:dyDescent="0.3">
      <c r="B124" t="s">
        <v>64</v>
      </c>
      <c r="C124" s="2">
        <v>31</v>
      </c>
      <c r="D124" s="2"/>
      <c r="E124" s="2">
        <v>54</v>
      </c>
      <c r="F124" s="2">
        <v>80</v>
      </c>
      <c r="G124" s="2">
        <v>165</v>
      </c>
    </row>
    <row r="125" spans="2:7" x14ac:dyDescent="0.3">
      <c r="B125" t="s">
        <v>124</v>
      </c>
      <c r="C125" s="2">
        <v>31</v>
      </c>
      <c r="D125" s="2"/>
      <c r="E125" s="2">
        <v>116</v>
      </c>
      <c r="F125" s="2"/>
      <c r="G125" s="2">
        <v>147</v>
      </c>
    </row>
    <row r="126" spans="2:7" x14ac:dyDescent="0.3">
      <c r="B126" t="s">
        <v>51</v>
      </c>
      <c r="C126" s="2"/>
      <c r="D126" s="2">
        <v>146</v>
      </c>
      <c r="E126" s="2"/>
      <c r="F126" s="2"/>
      <c r="G126" s="2">
        <v>146</v>
      </c>
    </row>
    <row r="127" spans="2:7" x14ac:dyDescent="0.3">
      <c r="B127" t="s">
        <v>143</v>
      </c>
      <c r="C127" s="2"/>
      <c r="D127" s="2">
        <v>40</v>
      </c>
      <c r="E127" s="2"/>
      <c r="F127" s="2">
        <v>66</v>
      </c>
      <c r="G127" s="2">
        <v>106</v>
      </c>
    </row>
    <row r="128" spans="2:7" x14ac:dyDescent="0.3">
      <c r="B128" t="s">
        <v>125</v>
      </c>
      <c r="C128" s="2"/>
      <c r="D128" s="2"/>
      <c r="E128" s="2"/>
      <c r="F128" s="2">
        <v>83</v>
      </c>
      <c r="G128" s="2">
        <v>83</v>
      </c>
    </row>
    <row r="129" spans="1:7" x14ac:dyDescent="0.3">
      <c r="B129" t="s">
        <v>20</v>
      </c>
      <c r="C129" s="2">
        <v>22</v>
      </c>
      <c r="D129" s="2"/>
      <c r="E129" s="2"/>
      <c r="F129" s="2">
        <v>57</v>
      </c>
      <c r="G129" s="2">
        <v>79</v>
      </c>
    </row>
    <row r="130" spans="1:7" x14ac:dyDescent="0.3">
      <c r="A130" t="s">
        <v>161</v>
      </c>
      <c r="C130" s="2">
        <v>1659</v>
      </c>
      <c r="D130" s="2">
        <v>1400</v>
      </c>
      <c r="E130" s="2">
        <v>1289</v>
      </c>
      <c r="F130" s="2">
        <v>1257</v>
      </c>
      <c r="G130" s="2">
        <v>5605</v>
      </c>
    </row>
    <row r="131" spans="1:7" x14ac:dyDescent="0.3">
      <c r="A131" t="s">
        <v>112</v>
      </c>
      <c r="B131" t="s">
        <v>95</v>
      </c>
      <c r="C131" s="2">
        <v>114</v>
      </c>
      <c r="D131" s="2">
        <v>90</v>
      </c>
      <c r="E131" s="2">
        <v>83</v>
      </c>
      <c r="F131" s="2">
        <v>38</v>
      </c>
      <c r="G131" s="2">
        <v>325</v>
      </c>
    </row>
    <row r="132" spans="1:7" x14ac:dyDescent="0.3">
      <c r="B132" t="s">
        <v>51</v>
      </c>
      <c r="C132" s="2"/>
      <c r="D132" s="2">
        <v>163</v>
      </c>
      <c r="E132" s="2">
        <v>103</v>
      </c>
      <c r="F132" s="2">
        <v>55</v>
      </c>
      <c r="G132" s="2">
        <v>321</v>
      </c>
    </row>
    <row r="133" spans="1:7" x14ac:dyDescent="0.3">
      <c r="B133" t="s">
        <v>102</v>
      </c>
      <c r="C133" s="2">
        <v>75</v>
      </c>
      <c r="D133" s="2">
        <v>122</v>
      </c>
      <c r="E133" s="2">
        <v>84</v>
      </c>
      <c r="F133" s="2">
        <v>39</v>
      </c>
      <c r="G133" s="2">
        <v>320</v>
      </c>
    </row>
    <row r="134" spans="1:7" x14ac:dyDescent="0.3">
      <c r="B134" t="s">
        <v>104</v>
      </c>
      <c r="C134" s="2">
        <v>24</v>
      </c>
      <c r="D134" s="2">
        <v>122</v>
      </c>
      <c r="E134" s="2">
        <v>125</v>
      </c>
      <c r="F134" s="2">
        <v>32</v>
      </c>
      <c r="G134" s="2">
        <v>303</v>
      </c>
    </row>
    <row r="135" spans="1:7" x14ac:dyDescent="0.3">
      <c r="B135" t="s">
        <v>132</v>
      </c>
      <c r="C135" s="2">
        <v>57</v>
      </c>
      <c r="D135" s="2">
        <v>49</v>
      </c>
      <c r="E135" s="2">
        <v>49</v>
      </c>
      <c r="F135" s="2">
        <v>130</v>
      </c>
      <c r="G135" s="2">
        <v>285</v>
      </c>
    </row>
    <row r="136" spans="1:7" x14ac:dyDescent="0.3">
      <c r="B136" t="s">
        <v>73</v>
      </c>
      <c r="C136" s="2">
        <v>141</v>
      </c>
      <c r="D136" s="2">
        <v>40</v>
      </c>
      <c r="E136" s="2"/>
      <c r="F136" s="2">
        <v>89</v>
      </c>
      <c r="G136" s="2">
        <v>270</v>
      </c>
    </row>
    <row r="137" spans="1:7" x14ac:dyDescent="0.3">
      <c r="B137" t="s">
        <v>56</v>
      </c>
      <c r="C137" s="2"/>
      <c r="D137" s="2">
        <v>97</v>
      </c>
      <c r="E137" s="2">
        <v>132</v>
      </c>
      <c r="F137" s="2">
        <v>29</v>
      </c>
      <c r="G137" s="2">
        <v>258</v>
      </c>
    </row>
    <row r="138" spans="1:7" x14ac:dyDescent="0.3">
      <c r="B138" t="s">
        <v>143</v>
      </c>
      <c r="C138" s="2"/>
      <c r="D138" s="2"/>
      <c r="E138" s="2">
        <v>148</v>
      </c>
      <c r="F138" s="2">
        <v>110</v>
      </c>
      <c r="G138" s="2">
        <v>258</v>
      </c>
    </row>
    <row r="139" spans="1:7" x14ac:dyDescent="0.3">
      <c r="B139" t="s">
        <v>87</v>
      </c>
      <c r="C139" s="2">
        <v>57</v>
      </c>
      <c r="D139" s="2">
        <v>33</v>
      </c>
      <c r="E139" s="2"/>
      <c r="F139" s="2">
        <v>116</v>
      </c>
      <c r="G139" s="2">
        <v>206</v>
      </c>
    </row>
    <row r="140" spans="1:7" x14ac:dyDescent="0.3">
      <c r="B140" t="s">
        <v>68</v>
      </c>
      <c r="C140" s="2"/>
      <c r="D140" s="2">
        <v>164</v>
      </c>
      <c r="E140" s="2"/>
      <c r="F140" s="2">
        <v>41</v>
      </c>
      <c r="G140" s="2">
        <v>205</v>
      </c>
    </row>
    <row r="141" spans="1:7" x14ac:dyDescent="0.3">
      <c r="B141" t="s">
        <v>124</v>
      </c>
      <c r="C141" s="2"/>
      <c r="D141" s="2">
        <v>41</v>
      </c>
      <c r="E141" s="2">
        <v>83</v>
      </c>
      <c r="F141" s="2">
        <v>60</v>
      </c>
      <c r="G141" s="2">
        <v>184</v>
      </c>
    </row>
    <row r="142" spans="1:7" x14ac:dyDescent="0.3">
      <c r="B142" t="s">
        <v>106</v>
      </c>
      <c r="C142" s="2"/>
      <c r="D142" s="2"/>
      <c r="E142" s="2">
        <v>88</v>
      </c>
      <c r="F142" s="2">
        <v>93</v>
      </c>
      <c r="G142" s="2">
        <v>181</v>
      </c>
    </row>
    <row r="143" spans="1:7" x14ac:dyDescent="0.3">
      <c r="B143" t="s">
        <v>31</v>
      </c>
      <c r="C143" s="2"/>
      <c r="D143" s="2">
        <v>54</v>
      </c>
      <c r="E143" s="2">
        <v>120</v>
      </c>
      <c r="F143" s="2"/>
      <c r="G143" s="2">
        <v>174</v>
      </c>
    </row>
    <row r="144" spans="1:7" x14ac:dyDescent="0.3">
      <c r="B144" t="s">
        <v>82</v>
      </c>
      <c r="C144" s="2"/>
      <c r="D144" s="2">
        <v>58</v>
      </c>
      <c r="E144" s="2">
        <v>73</v>
      </c>
      <c r="F144" s="2">
        <v>28</v>
      </c>
      <c r="G144" s="2">
        <v>159</v>
      </c>
    </row>
    <row r="145" spans="1:7" x14ac:dyDescent="0.3">
      <c r="B145" t="s">
        <v>133</v>
      </c>
      <c r="C145" s="2"/>
      <c r="D145" s="2">
        <v>44</v>
      </c>
      <c r="E145" s="2">
        <v>93</v>
      </c>
      <c r="F145" s="2"/>
      <c r="G145" s="2">
        <v>137</v>
      </c>
    </row>
    <row r="146" spans="1:7" x14ac:dyDescent="0.3">
      <c r="B146" t="s">
        <v>119</v>
      </c>
      <c r="C146" s="2"/>
      <c r="D146" s="2">
        <v>90</v>
      </c>
      <c r="E146" s="2"/>
      <c r="F146" s="2">
        <v>46</v>
      </c>
      <c r="G146" s="2">
        <v>136</v>
      </c>
    </row>
    <row r="147" spans="1:7" x14ac:dyDescent="0.3">
      <c r="B147" t="s">
        <v>113</v>
      </c>
      <c r="C147" s="2"/>
      <c r="D147" s="2"/>
      <c r="E147" s="2">
        <v>33</v>
      </c>
      <c r="F147" s="2">
        <v>85</v>
      </c>
      <c r="G147" s="2">
        <v>118</v>
      </c>
    </row>
    <row r="148" spans="1:7" x14ac:dyDescent="0.3">
      <c r="B148" t="s">
        <v>20</v>
      </c>
      <c r="C148" s="2"/>
      <c r="D148" s="2">
        <v>84</v>
      </c>
      <c r="E148" s="2">
        <v>26</v>
      </c>
      <c r="F148" s="2"/>
      <c r="G148" s="2">
        <v>110</v>
      </c>
    </row>
    <row r="149" spans="1:7" x14ac:dyDescent="0.3">
      <c r="B149" t="s">
        <v>61</v>
      </c>
      <c r="C149" s="2"/>
      <c r="D149" s="2"/>
      <c r="E149" s="2">
        <v>95</v>
      </c>
      <c r="F149" s="2"/>
      <c r="G149" s="2">
        <v>95</v>
      </c>
    </row>
    <row r="150" spans="1:7" x14ac:dyDescent="0.3">
      <c r="B150" t="s">
        <v>89</v>
      </c>
      <c r="C150" s="2">
        <v>32</v>
      </c>
      <c r="D150" s="2"/>
      <c r="E150" s="2">
        <v>36</v>
      </c>
      <c r="F150" s="2"/>
      <c r="G150" s="2">
        <v>68</v>
      </c>
    </row>
    <row r="151" spans="1:7" x14ac:dyDescent="0.3">
      <c r="B151" t="s">
        <v>42</v>
      </c>
      <c r="C151" s="2">
        <v>32</v>
      </c>
      <c r="D151" s="2"/>
      <c r="E151" s="2">
        <v>31</v>
      </c>
      <c r="F151" s="2"/>
      <c r="G151" s="2">
        <v>63</v>
      </c>
    </row>
    <row r="152" spans="1:7" x14ac:dyDescent="0.3">
      <c r="B152" t="s">
        <v>64</v>
      </c>
      <c r="C152" s="2">
        <v>46</v>
      </c>
      <c r="D152" s="2"/>
      <c r="E152" s="2"/>
      <c r="F152" s="2"/>
      <c r="G152" s="2">
        <v>46</v>
      </c>
    </row>
    <row r="153" spans="1:7" x14ac:dyDescent="0.3">
      <c r="A153" t="s">
        <v>162</v>
      </c>
      <c r="C153" s="2">
        <v>578</v>
      </c>
      <c r="D153" s="2">
        <v>1251</v>
      </c>
      <c r="E153" s="2">
        <v>1402</v>
      </c>
      <c r="F153" s="2">
        <v>991</v>
      </c>
      <c r="G153" s="2">
        <v>4222</v>
      </c>
    </row>
    <row r="154" spans="1:7" x14ac:dyDescent="0.3">
      <c r="A154" t="s">
        <v>139</v>
      </c>
      <c r="B154" t="s">
        <v>20</v>
      </c>
      <c r="C154" s="2">
        <v>48</v>
      </c>
      <c r="D154" s="2">
        <v>84</v>
      </c>
      <c r="E154" s="2">
        <v>130</v>
      </c>
      <c r="F154" s="2">
        <v>75</v>
      </c>
      <c r="G154" s="2">
        <v>337</v>
      </c>
    </row>
    <row r="155" spans="1:7" x14ac:dyDescent="0.3">
      <c r="B155" t="s">
        <v>68</v>
      </c>
      <c r="C155" s="2">
        <v>95</v>
      </c>
      <c r="D155" s="2">
        <v>168</v>
      </c>
      <c r="E155" s="2"/>
      <c r="F155" s="2">
        <v>58</v>
      </c>
      <c r="G155" s="2">
        <v>321</v>
      </c>
    </row>
    <row r="156" spans="1:7" x14ac:dyDescent="0.3">
      <c r="B156" t="s">
        <v>106</v>
      </c>
      <c r="C156" s="2">
        <v>48</v>
      </c>
      <c r="D156" s="2">
        <v>95</v>
      </c>
      <c r="E156" s="2">
        <v>61</v>
      </c>
      <c r="F156" s="2">
        <v>82</v>
      </c>
      <c r="G156" s="2">
        <v>286</v>
      </c>
    </row>
    <row r="157" spans="1:7" x14ac:dyDescent="0.3">
      <c r="B157" t="s">
        <v>119</v>
      </c>
      <c r="C157" s="2"/>
      <c r="D157" s="2">
        <v>244</v>
      </c>
      <c r="E157" s="2">
        <v>29</v>
      </c>
      <c r="F157" s="2"/>
      <c r="G157" s="2">
        <v>273</v>
      </c>
    </row>
    <row r="158" spans="1:7" x14ac:dyDescent="0.3">
      <c r="B158" t="s">
        <v>64</v>
      </c>
      <c r="C158" s="2">
        <v>60</v>
      </c>
      <c r="D158" s="2">
        <v>84</v>
      </c>
      <c r="E158" s="2">
        <v>86</v>
      </c>
      <c r="F158" s="2">
        <v>37</v>
      </c>
      <c r="G158" s="2">
        <v>267</v>
      </c>
    </row>
    <row r="159" spans="1:7" x14ac:dyDescent="0.3">
      <c r="B159" t="s">
        <v>82</v>
      </c>
      <c r="C159" s="2">
        <v>95</v>
      </c>
      <c r="D159" s="2"/>
      <c r="E159" s="2">
        <v>48</v>
      </c>
      <c r="F159" s="2">
        <v>117</v>
      </c>
      <c r="G159" s="2">
        <v>260</v>
      </c>
    </row>
    <row r="160" spans="1:7" x14ac:dyDescent="0.3">
      <c r="B160" t="s">
        <v>137</v>
      </c>
      <c r="C160" s="2">
        <v>98</v>
      </c>
      <c r="D160" s="2">
        <v>94</v>
      </c>
      <c r="E160" s="2"/>
      <c r="F160" s="2">
        <v>65</v>
      </c>
      <c r="G160" s="2">
        <v>257</v>
      </c>
    </row>
    <row r="161" spans="2:7" x14ac:dyDescent="0.3">
      <c r="B161" t="s">
        <v>61</v>
      </c>
      <c r="C161" s="2"/>
      <c r="D161" s="2">
        <v>200</v>
      </c>
      <c r="E161" s="2">
        <v>38</v>
      </c>
      <c r="F161" s="2"/>
      <c r="G161" s="2">
        <v>238</v>
      </c>
    </row>
    <row r="162" spans="2:7" x14ac:dyDescent="0.3">
      <c r="B162" t="s">
        <v>95</v>
      </c>
      <c r="C162" s="2">
        <v>135</v>
      </c>
      <c r="D162" s="2"/>
      <c r="E162" s="2">
        <v>100</v>
      </c>
      <c r="F162" s="2"/>
      <c r="G162" s="2">
        <v>235</v>
      </c>
    </row>
    <row r="163" spans="2:7" x14ac:dyDescent="0.3">
      <c r="B163" t="s">
        <v>87</v>
      </c>
      <c r="C163" s="2"/>
      <c r="D163" s="2">
        <v>78</v>
      </c>
      <c r="E163" s="2">
        <v>94</v>
      </c>
      <c r="F163" s="2">
        <v>44</v>
      </c>
      <c r="G163" s="2">
        <v>216</v>
      </c>
    </row>
    <row r="164" spans="2:7" x14ac:dyDescent="0.3">
      <c r="B164" t="s">
        <v>73</v>
      </c>
      <c r="C164" s="2"/>
      <c r="D164" s="2">
        <v>90</v>
      </c>
      <c r="E164" s="2">
        <v>56</v>
      </c>
      <c r="F164" s="2">
        <v>61</v>
      </c>
      <c r="G164" s="2">
        <v>207</v>
      </c>
    </row>
    <row r="165" spans="2:7" x14ac:dyDescent="0.3">
      <c r="B165" t="s">
        <v>56</v>
      </c>
      <c r="C165" s="2">
        <v>73</v>
      </c>
      <c r="D165" s="2"/>
      <c r="E165" s="2"/>
      <c r="F165" s="2">
        <v>114</v>
      </c>
      <c r="G165" s="2">
        <v>187</v>
      </c>
    </row>
    <row r="166" spans="2:7" x14ac:dyDescent="0.3">
      <c r="B166" t="s">
        <v>133</v>
      </c>
      <c r="C166" s="2"/>
      <c r="D166" s="2"/>
      <c r="E166" s="2">
        <v>143</v>
      </c>
      <c r="F166" s="2"/>
      <c r="G166" s="2">
        <v>143</v>
      </c>
    </row>
    <row r="167" spans="2:7" x14ac:dyDescent="0.3">
      <c r="B167" t="s">
        <v>102</v>
      </c>
      <c r="C167" s="2">
        <v>50</v>
      </c>
      <c r="D167" s="2"/>
      <c r="E167" s="2"/>
      <c r="F167" s="2">
        <v>81</v>
      </c>
      <c r="G167" s="2">
        <v>131</v>
      </c>
    </row>
    <row r="168" spans="2:7" x14ac:dyDescent="0.3">
      <c r="B168" t="s">
        <v>104</v>
      </c>
      <c r="C168" s="2"/>
      <c r="D168" s="2">
        <v>76</v>
      </c>
      <c r="E168" s="2">
        <v>50</v>
      </c>
      <c r="F168" s="2"/>
      <c r="G168" s="2">
        <v>126</v>
      </c>
    </row>
    <row r="169" spans="2:7" x14ac:dyDescent="0.3">
      <c r="B169" t="s">
        <v>143</v>
      </c>
      <c r="C169" s="2">
        <v>73</v>
      </c>
      <c r="D169" s="2"/>
      <c r="E169" s="2"/>
      <c r="F169" s="2">
        <v>53</v>
      </c>
      <c r="G169" s="2">
        <v>126</v>
      </c>
    </row>
    <row r="170" spans="2:7" x14ac:dyDescent="0.3">
      <c r="B170" t="s">
        <v>42</v>
      </c>
      <c r="C170" s="2">
        <v>47</v>
      </c>
      <c r="D170" s="2">
        <v>78</v>
      </c>
      <c r="E170" s="2"/>
      <c r="F170" s="2"/>
      <c r="G170" s="2">
        <v>125</v>
      </c>
    </row>
    <row r="171" spans="2:7" x14ac:dyDescent="0.3">
      <c r="B171" t="s">
        <v>125</v>
      </c>
      <c r="C171" s="2">
        <v>122</v>
      </c>
      <c r="D171" s="2"/>
      <c r="E171" s="2"/>
      <c r="F171" s="2"/>
      <c r="G171" s="2">
        <v>122</v>
      </c>
    </row>
    <row r="172" spans="2:7" x14ac:dyDescent="0.3">
      <c r="B172" t="s">
        <v>132</v>
      </c>
      <c r="C172" s="2">
        <v>25</v>
      </c>
      <c r="D172" s="2">
        <v>95</v>
      </c>
      <c r="E172" s="2"/>
      <c r="F172" s="2"/>
      <c r="G172" s="2">
        <v>120</v>
      </c>
    </row>
    <row r="173" spans="2:7" x14ac:dyDescent="0.3">
      <c r="B173" t="s">
        <v>113</v>
      </c>
      <c r="C173" s="2">
        <v>80</v>
      </c>
      <c r="D173" s="2"/>
      <c r="E173" s="2">
        <v>37</v>
      </c>
      <c r="F173" s="2"/>
      <c r="G173" s="2">
        <v>117</v>
      </c>
    </row>
    <row r="174" spans="2:7" x14ac:dyDescent="0.3">
      <c r="B174" t="s">
        <v>36</v>
      </c>
      <c r="C174" s="2">
        <v>67</v>
      </c>
      <c r="D174" s="2"/>
      <c r="E174" s="2"/>
      <c r="F174" s="2"/>
      <c r="G174" s="2">
        <v>67</v>
      </c>
    </row>
    <row r="175" spans="2:7" x14ac:dyDescent="0.3">
      <c r="B175" t="s">
        <v>89</v>
      </c>
      <c r="C175" s="2"/>
      <c r="D175" s="2"/>
      <c r="E175" s="2">
        <v>43</v>
      </c>
      <c r="F175" s="2"/>
      <c r="G175" s="2">
        <v>43</v>
      </c>
    </row>
    <row r="176" spans="2:7" x14ac:dyDescent="0.3">
      <c r="B176" t="s">
        <v>124</v>
      </c>
      <c r="C176" s="2"/>
      <c r="D176" s="2">
        <v>22</v>
      </c>
      <c r="E176" s="2"/>
      <c r="F176" s="2"/>
      <c r="G176" s="2">
        <v>22</v>
      </c>
    </row>
    <row r="177" spans="1:7" x14ac:dyDescent="0.3">
      <c r="A177" t="s">
        <v>163</v>
      </c>
      <c r="C177" s="2">
        <v>1116</v>
      </c>
      <c r="D177" s="2">
        <v>1408</v>
      </c>
      <c r="E177" s="2">
        <v>915</v>
      </c>
      <c r="F177" s="2">
        <v>787</v>
      </c>
      <c r="G177" s="2">
        <v>4226</v>
      </c>
    </row>
    <row r="178" spans="1:7" x14ac:dyDescent="0.3">
      <c r="A178" t="s">
        <v>80</v>
      </c>
      <c r="B178" t="s">
        <v>95</v>
      </c>
      <c r="C178" s="2"/>
      <c r="D178" s="2">
        <v>163</v>
      </c>
      <c r="E178" s="2">
        <v>203</v>
      </c>
      <c r="F178" s="2">
        <v>76</v>
      </c>
      <c r="G178" s="2">
        <v>442</v>
      </c>
    </row>
    <row r="179" spans="1:7" x14ac:dyDescent="0.3">
      <c r="B179" t="s">
        <v>125</v>
      </c>
      <c r="C179" s="2">
        <v>172</v>
      </c>
      <c r="D179" s="2">
        <v>100</v>
      </c>
      <c r="E179" s="2">
        <v>75</v>
      </c>
      <c r="F179" s="2">
        <v>53</v>
      </c>
      <c r="G179" s="2">
        <v>400</v>
      </c>
    </row>
    <row r="180" spans="1:7" x14ac:dyDescent="0.3">
      <c r="B180" t="s">
        <v>143</v>
      </c>
      <c r="C180" s="2">
        <v>76</v>
      </c>
      <c r="D180" s="2">
        <v>98</v>
      </c>
      <c r="E180" s="2">
        <v>90</v>
      </c>
      <c r="F180" s="2">
        <v>97</v>
      </c>
      <c r="G180" s="2">
        <v>361</v>
      </c>
    </row>
    <row r="181" spans="1:7" x14ac:dyDescent="0.3">
      <c r="B181" t="s">
        <v>42</v>
      </c>
      <c r="C181" s="2">
        <v>101</v>
      </c>
      <c r="D181" s="2">
        <v>40</v>
      </c>
      <c r="E181" s="2">
        <v>78</v>
      </c>
      <c r="F181" s="2">
        <v>91</v>
      </c>
      <c r="G181" s="2">
        <v>310</v>
      </c>
    </row>
    <row r="182" spans="1:7" x14ac:dyDescent="0.3">
      <c r="B182" t="s">
        <v>73</v>
      </c>
      <c r="C182" s="2">
        <v>116</v>
      </c>
      <c r="D182" s="2"/>
      <c r="E182" s="2">
        <v>72</v>
      </c>
      <c r="F182" s="2">
        <v>103</v>
      </c>
      <c r="G182" s="2">
        <v>291</v>
      </c>
    </row>
    <row r="183" spans="1:7" x14ac:dyDescent="0.3">
      <c r="B183" t="s">
        <v>124</v>
      </c>
      <c r="C183" s="2">
        <v>201</v>
      </c>
      <c r="D183" s="2"/>
      <c r="E183" s="2">
        <v>43</v>
      </c>
      <c r="F183" s="2">
        <v>43</v>
      </c>
      <c r="G183" s="2">
        <v>287</v>
      </c>
    </row>
    <row r="184" spans="1:7" x14ac:dyDescent="0.3">
      <c r="B184" t="s">
        <v>104</v>
      </c>
      <c r="C184" s="2"/>
      <c r="D184" s="2"/>
      <c r="E184" s="2">
        <v>238</v>
      </c>
      <c r="F184" s="2"/>
      <c r="G184" s="2">
        <v>238</v>
      </c>
    </row>
    <row r="185" spans="1:7" x14ac:dyDescent="0.3">
      <c r="B185" t="s">
        <v>82</v>
      </c>
      <c r="C185" s="2">
        <v>101</v>
      </c>
      <c r="D185" s="2"/>
      <c r="E185" s="2"/>
      <c r="F185" s="2">
        <v>129</v>
      </c>
      <c r="G185" s="2">
        <v>230</v>
      </c>
    </row>
    <row r="186" spans="1:7" x14ac:dyDescent="0.3">
      <c r="B186" t="s">
        <v>119</v>
      </c>
      <c r="C186" s="2">
        <v>95</v>
      </c>
      <c r="D186" s="2">
        <v>76</v>
      </c>
      <c r="E186" s="2"/>
      <c r="F186" s="2">
        <v>45</v>
      </c>
      <c r="G186" s="2">
        <v>216</v>
      </c>
    </row>
    <row r="187" spans="1:7" x14ac:dyDescent="0.3">
      <c r="B187" t="s">
        <v>20</v>
      </c>
      <c r="C187" s="2"/>
      <c r="D187" s="2">
        <v>96</v>
      </c>
      <c r="E187" s="2"/>
      <c r="F187" s="2">
        <v>115</v>
      </c>
      <c r="G187" s="2">
        <v>211</v>
      </c>
    </row>
    <row r="188" spans="1:7" x14ac:dyDescent="0.3">
      <c r="B188" t="s">
        <v>113</v>
      </c>
      <c r="C188" s="2"/>
      <c r="D188" s="2">
        <v>93</v>
      </c>
      <c r="E188" s="2"/>
      <c r="F188" s="2">
        <v>107</v>
      </c>
      <c r="G188" s="2">
        <v>200</v>
      </c>
    </row>
    <row r="189" spans="1:7" x14ac:dyDescent="0.3">
      <c r="B189" t="s">
        <v>133</v>
      </c>
      <c r="C189" s="2"/>
      <c r="D189" s="2">
        <v>20</v>
      </c>
      <c r="E189" s="2">
        <v>97</v>
      </c>
      <c r="F189" s="2">
        <v>49</v>
      </c>
      <c r="G189" s="2">
        <v>166</v>
      </c>
    </row>
    <row r="190" spans="1:7" x14ac:dyDescent="0.3">
      <c r="B190" t="s">
        <v>106</v>
      </c>
      <c r="C190" s="2">
        <v>79</v>
      </c>
      <c r="D190" s="2">
        <v>28</v>
      </c>
      <c r="E190" s="2">
        <v>57</v>
      </c>
      <c r="F190" s="2"/>
      <c r="G190" s="2">
        <v>164</v>
      </c>
    </row>
    <row r="191" spans="1:7" x14ac:dyDescent="0.3">
      <c r="B191" t="s">
        <v>36</v>
      </c>
      <c r="C191" s="2"/>
      <c r="D191" s="2">
        <v>136</v>
      </c>
      <c r="E191" s="2">
        <v>20</v>
      </c>
      <c r="F191" s="2"/>
      <c r="G191" s="2">
        <v>156</v>
      </c>
    </row>
    <row r="192" spans="1:7" x14ac:dyDescent="0.3">
      <c r="B192" t="s">
        <v>56</v>
      </c>
      <c r="C192" s="2"/>
      <c r="D192" s="2">
        <v>53</v>
      </c>
      <c r="E192" s="2">
        <v>54</v>
      </c>
      <c r="F192" s="2">
        <v>29</v>
      </c>
      <c r="G192" s="2">
        <v>136</v>
      </c>
    </row>
    <row r="193" spans="1:7" x14ac:dyDescent="0.3">
      <c r="B193" t="s">
        <v>87</v>
      </c>
      <c r="C193" s="2">
        <v>132</v>
      </c>
      <c r="D193" s="2"/>
      <c r="E193" s="2"/>
      <c r="F193" s="2"/>
      <c r="G193" s="2">
        <v>132</v>
      </c>
    </row>
    <row r="194" spans="1:7" x14ac:dyDescent="0.3">
      <c r="B194" t="s">
        <v>64</v>
      </c>
      <c r="C194" s="2">
        <v>43</v>
      </c>
      <c r="D194" s="2"/>
      <c r="E194" s="2">
        <v>72</v>
      </c>
      <c r="F194" s="2"/>
      <c r="G194" s="2">
        <v>115</v>
      </c>
    </row>
    <row r="195" spans="1:7" x14ac:dyDescent="0.3">
      <c r="B195" t="s">
        <v>31</v>
      </c>
      <c r="C195" s="2">
        <v>34</v>
      </c>
      <c r="D195" s="2">
        <v>27</v>
      </c>
      <c r="E195" s="2"/>
      <c r="F195" s="2">
        <v>44</v>
      </c>
      <c r="G195" s="2">
        <v>105</v>
      </c>
    </row>
    <row r="196" spans="1:7" x14ac:dyDescent="0.3">
      <c r="B196" t="s">
        <v>68</v>
      </c>
      <c r="C196" s="2">
        <v>37</v>
      </c>
      <c r="D196" s="2">
        <v>65</v>
      </c>
      <c r="E196" s="2"/>
      <c r="F196" s="2"/>
      <c r="G196" s="2">
        <v>102</v>
      </c>
    </row>
    <row r="197" spans="1:7" x14ac:dyDescent="0.3">
      <c r="B197" t="s">
        <v>132</v>
      </c>
      <c r="C197" s="2">
        <v>50</v>
      </c>
      <c r="D197" s="2"/>
      <c r="E197" s="2"/>
      <c r="F197" s="2">
        <v>49</v>
      </c>
      <c r="G197" s="2">
        <v>99</v>
      </c>
    </row>
    <row r="198" spans="1:7" x14ac:dyDescent="0.3">
      <c r="B198" t="s">
        <v>89</v>
      </c>
      <c r="C198" s="2">
        <v>91</v>
      </c>
      <c r="D198" s="2"/>
      <c r="E198" s="2"/>
      <c r="F198" s="2"/>
      <c r="G198" s="2">
        <v>91</v>
      </c>
    </row>
    <row r="199" spans="1:7" x14ac:dyDescent="0.3">
      <c r="B199" t="s">
        <v>137</v>
      </c>
      <c r="C199" s="2"/>
      <c r="D199" s="2">
        <v>89</v>
      </c>
      <c r="E199" s="2"/>
      <c r="F199" s="2"/>
      <c r="G199" s="2">
        <v>89</v>
      </c>
    </row>
    <row r="200" spans="1:7" x14ac:dyDescent="0.3">
      <c r="B200" t="s">
        <v>61</v>
      </c>
      <c r="C200" s="2"/>
      <c r="D200" s="2">
        <v>45</v>
      </c>
      <c r="E200" s="2"/>
      <c r="F200" s="2">
        <v>41</v>
      </c>
      <c r="G200" s="2">
        <v>86</v>
      </c>
    </row>
    <row r="201" spans="1:7" x14ac:dyDescent="0.3">
      <c r="B201" t="s">
        <v>51</v>
      </c>
      <c r="C201" s="2">
        <v>31</v>
      </c>
      <c r="D201" s="2"/>
      <c r="E201" s="2">
        <v>48</v>
      </c>
      <c r="F201" s="2"/>
      <c r="G201" s="2">
        <v>79</v>
      </c>
    </row>
    <row r="202" spans="1:7" x14ac:dyDescent="0.3">
      <c r="B202" t="s">
        <v>102</v>
      </c>
      <c r="C202" s="2"/>
      <c r="D202" s="2"/>
      <c r="E202" s="2">
        <v>52</v>
      </c>
      <c r="F202" s="2"/>
      <c r="G202" s="2">
        <v>52</v>
      </c>
    </row>
    <row r="203" spans="1:7" x14ac:dyDescent="0.3">
      <c r="A203" t="s">
        <v>164</v>
      </c>
      <c r="C203" s="2">
        <v>1359</v>
      </c>
      <c r="D203" s="2">
        <v>1129</v>
      </c>
      <c r="E203" s="2">
        <v>1199</v>
      </c>
      <c r="F203" s="2">
        <v>1071</v>
      </c>
      <c r="G203" s="2">
        <v>4758</v>
      </c>
    </row>
    <row r="204" spans="1:7" x14ac:dyDescent="0.3">
      <c r="A204" t="s">
        <v>103</v>
      </c>
      <c r="B204" t="s">
        <v>124</v>
      </c>
      <c r="C204" s="2">
        <v>176</v>
      </c>
      <c r="D204" s="2"/>
      <c r="E204" s="2">
        <v>33</v>
      </c>
      <c r="F204" s="2">
        <v>115</v>
      </c>
      <c r="G204" s="2">
        <v>324</v>
      </c>
    </row>
    <row r="205" spans="1:7" x14ac:dyDescent="0.3">
      <c r="B205" t="s">
        <v>143</v>
      </c>
      <c r="C205" s="2">
        <v>95</v>
      </c>
      <c r="D205" s="2">
        <v>105</v>
      </c>
      <c r="E205" s="2">
        <v>110</v>
      </c>
      <c r="F205" s="2"/>
      <c r="G205" s="2">
        <v>310</v>
      </c>
    </row>
    <row r="206" spans="1:7" x14ac:dyDescent="0.3">
      <c r="B206" t="s">
        <v>64</v>
      </c>
      <c r="C206" s="2">
        <v>187</v>
      </c>
      <c r="D206" s="2">
        <v>24</v>
      </c>
      <c r="E206" s="2">
        <v>40</v>
      </c>
      <c r="F206" s="2">
        <v>56</v>
      </c>
      <c r="G206" s="2">
        <v>307</v>
      </c>
    </row>
    <row r="207" spans="1:7" x14ac:dyDescent="0.3">
      <c r="B207" t="s">
        <v>87</v>
      </c>
      <c r="C207" s="2">
        <v>67</v>
      </c>
      <c r="D207" s="2">
        <v>48</v>
      </c>
      <c r="E207" s="2">
        <v>152</v>
      </c>
      <c r="F207" s="2"/>
      <c r="G207" s="2">
        <v>267</v>
      </c>
    </row>
    <row r="208" spans="1:7" x14ac:dyDescent="0.3">
      <c r="B208" t="s">
        <v>104</v>
      </c>
      <c r="C208" s="2">
        <v>50</v>
      </c>
      <c r="D208" s="2"/>
      <c r="E208" s="2">
        <v>207</v>
      </c>
      <c r="F208" s="2"/>
      <c r="G208" s="2">
        <v>257</v>
      </c>
    </row>
    <row r="209" spans="2:7" x14ac:dyDescent="0.3">
      <c r="B209" t="s">
        <v>51</v>
      </c>
      <c r="C209" s="2">
        <v>52</v>
      </c>
      <c r="D209" s="2">
        <v>56</v>
      </c>
      <c r="E209" s="2">
        <v>148</v>
      </c>
      <c r="F209" s="2"/>
      <c r="G209" s="2">
        <v>256</v>
      </c>
    </row>
    <row r="210" spans="2:7" x14ac:dyDescent="0.3">
      <c r="B210" t="s">
        <v>56</v>
      </c>
      <c r="C210" s="2">
        <v>98</v>
      </c>
      <c r="D210" s="2"/>
      <c r="E210" s="2"/>
      <c r="F210" s="2">
        <v>101</v>
      </c>
      <c r="G210" s="2">
        <v>199</v>
      </c>
    </row>
    <row r="211" spans="2:7" x14ac:dyDescent="0.3">
      <c r="B211" t="s">
        <v>61</v>
      </c>
      <c r="C211" s="2"/>
      <c r="D211" s="2"/>
      <c r="E211" s="2">
        <v>88</v>
      </c>
      <c r="F211" s="2">
        <v>91</v>
      </c>
      <c r="G211" s="2">
        <v>179</v>
      </c>
    </row>
    <row r="212" spans="2:7" x14ac:dyDescent="0.3">
      <c r="B212" t="s">
        <v>31</v>
      </c>
      <c r="C212" s="2">
        <v>136</v>
      </c>
      <c r="D212" s="2"/>
      <c r="E212" s="2">
        <v>32</v>
      </c>
      <c r="F212" s="2"/>
      <c r="G212" s="2">
        <v>168</v>
      </c>
    </row>
    <row r="213" spans="2:7" x14ac:dyDescent="0.3">
      <c r="B213" t="s">
        <v>113</v>
      </c>
      <c r="C213" s="2">
        <v>148</v>
      </c>
      <c r="D213" s="2">
        <v>20</v>
      </c>
      <c r="E213" s="2"/>
      <c r="F213" s="2"/>
      <c r="G213" s="2">
        <v>168</v>
      </c>
    </row>
    <row r="214" spans="2:7" x14ac:dyDescent="0.3">
      <c r="B214" t="s">
        <v>36</v>
      </c>
      <c r="C214" s="2"/>
      <c r="D214" s="2">
        <v>96</v>
      </c>
      <c r="E214" s="2"/>
      <c r="F214" s="2">
        <v>56</v>
      </c>
      <c r="G214" s="2">
        <v>152</v>
      </c>
    </row>
    <row r="215" spans="2:7" x14ac:dyDescent="0.3">
      <c r="B215" t="s">
        <v>102</v>
      </c>
      <c r="C215" s="2">
        <v>64</v>
      </c>
      <c r="D215" s="2"/>
      <c r="E215" s="2">
        <v>81</v>
      </c>
      <c r="F215" s="2"/>
      <c r="G215" s="2">
        <v>145</v>
      </c>
    </row>
    <row r="216" spans="2:7" x14ac:dyDescent="0.3">
      <c r="B216" t="s">
        <v>106</v>
      </c>
      <c r="C216" s="2"/>
      <c r="D216" s="2"/>
      <c r="E216" s="2"/>
      <c r="F216" s="2">
        <v>135</v>
      </c>
      <c r="G216" s="2">
        <v>135</v>
      </c>
    </row>
    <row r="217" spans="2:7" x14ac:dyDescent="0.3">
      <c r="B217" t="s">
        <v>68</v>
      </c>
      <c r="C217" s="2">
        <v>43</v>
      </c>
      <c r="D217" s="2"/>
      <c r="E217" s="2"/>
      <c r="F217" s="2">
        <v>91</v>
      </c>
      <c r="G217" s="2">
        <v>134</v>
      </c>
    </row>
    <row r="218" spans="2:7" x14ac:dyDescent="0.3">
      <c r="B218" t="s">
        <v>119</v>
      </c>
      <c r="C218" s="2"/>
      <c r="D218" s="2"/>
      <c r="E218" s="2"/>
      <c r="F218" s="2">
        <v>117</v>
      </c>
      <c r="G218" s="2">
        <v>117</v>
      </c>
    </row>
    <row r="219" spans="2:7" x14ac:dyDescent="0.3">
      <c r="B219" t="s">
        <v>137</v>
      </c>
      <c r="C219" s="2"/>
      <c r="D219" s="2">
        <v>103</v>
      </c>
      <c r="E219" s="2"/>
      <c r="F219" s="2"/>
      <c r="G219" s="2">
        <v>103</v>
      </c>
    </row>
    <row r="220" spans="2:7" x14ac:dyDescent="0.3">
      <c r="B220" t="s">
        <v>82</v>
      </c>
      <c r="C220" s="2"/>
      <c r="D220" s="2">
        <v>60</v>
      </c>
      <c r="E220" s="2">
        <v>37</v>
      </c>
      <c r="F220" s="2"/>
      <c r="G220" s="2">
        <v>97</v>
      </c>
    </row>
    <row r="221" spans="2:7" x14ac:dyDescent="0.3">
      <c r="B221" t="s">
        <v>95</v>
      </c>
      <c r="C221" s="2"/>
      <c r="D221" s="2">
        <v>66</v>
      </c>
      <c r="E221" s="2"/>
      <c r="F221" s="2">
        <v>29</v>
      </c>
      <c r="G221" s="2">
        <v>95</v>
      </c>
    </row>
    <row r="222" spans="2:7" x14ac:dyDescent="0.3">
      <c r="B222" t="s">
        <v>133</v>
      </c>
      <c r="C222" s="2"/>
      <c r="D222" s="2">
        <v>94</v>
      </c>
      <c r="E222" s="2"/>
      <c r="F222" s="2"/>
      <c r="G222" s="2">
        <v>94</v>
      </c>
    </row>
    <row r="223" spans="2:7" x14ac:dyDescent="0.3">
      <c r="B223" t="s">
        <v>125</v>
      </c>
      <c r="C223" s="2"/>
      <c r="D223" s="2"/>
      <c r="E223" s="2">
        <v>37</v>
      </c>
      <c r="F223" s="2">
        <v>30</v>
      </c>
      <c r="G223" s="2">
        <v>67</v>
      </c>
    </row>
    <row r="224" spans="2:7" x14ac:dyDescent="0.3">
      <c r="B224" t="s">
        <v>89</v>
      </c>
      <c r="C224" s="2"/>
      <c r="D224" s="2"/>
      <c r="E224" s="2">
        <v>59</v>
      </c>
      <c r="F224" s="2"/>
      <c r="G224" s="2">
        <v>59</v>
      </c>
    </row>
    <row r="225" spans="1:7" x14ac:dyDescent="0.3">
      <c r="B225" t="s">
        <v>132</v>
      </c>
      <c r="C225" s="2"/>
      <c r="D225" s="2"/>
      <c r="E225" s="2"/>
      <c r="F225" s="2">
        <v>59</v>
      </c>
      <c r="G225" s="2">
        <v>59</v>
      </c>
    </row>
    <row r="226" spans="1:7" x14ac:dyDescent="0.3">
      <c r="B226" t="s">
        <v>42</v>
      </c>
      <c r="C226" s="2"/>
      <c r="D226" s="2"/>
      <c r="E226" s="2"/>
      <c r="F226" s="2">
        <v>49</v>
      </c>
      <c r="G226" s="2">
        <v>49</v>
      </c>
    </row>
    <row r="227" spans="1:7" x14ac:dyDescent="0.3">
      <c r="B227" t="s">
        <v>20</v>
      </c>
      <c r="C227" s="2"/>
      <c r="D227" s="2"/>
      <c r="E227" s="2"/>
      <c r="F227" s="2">
        <v>31</v>
      </c>
      <c r="G227" s="2">
        <v>31</v>
      </c>
    </row>
    <row r="228" spans="1:7" x14ac:dyDescent="0.3">
      <c r="B228" t="s">
        <v>73</v>
      </c>
      <c r="C228" s="2"/>
      <c r="D228" s="2">
        <v>26</v>
      </c>
      <c r="E228" s="2"/>
      <c r="F228" s="2"/>
      <c r="G228" s="2">
        <v>26</v>
      </c>
    </row>
    <row r="229" spans="1:7" x14ac:dyDescent="0.3">
      <c r="A229" t="s">
        <v>165</v>
      </c>
      <c r="C229" s="2">
        <v>1116</v>
      </c>
      <c r="D229" s="2">
        <v>698</v>
      </c>
      <c r="E229" s="2">
        <v>1024</v>
      </c>
      <c r="F229" s="2">
        <v>960</v>
      </c>
      <c r="G229" s="2">
        <v>3798</v>
      </c>
    </row>
    <row r="230" spans="1:7" x14ac:dyDescent="0.3">
      <c r="A230" t="s">
        <v>142</v>
      </c>
      <c r="B230" t="s">
        <v>82</v>
      </c>
      <c r="C230" s="2">
        <v>176</v>
      </c>
      <c r="D230" s="2">
        <v>152</v>
      </c>
      <c r="E230" s="2">
        <v>117</v>
      </c>
      <c r="F230" s="2">
        <v>113</v>
      </c>
      <c r="G230" s="2">
        <v>558</v>
      </c>
    </row>
    <row r="231" spans="1:7" x14ac:dyDescent="0.3">
      <c r="B231" t="s">
        <v>20</v>
      </c>
      <c r="C231" s="2">
        <v>89</v>
      </c>
      <c r="D231" s="2">
        <v>191</v>
      </c>
      <c r="E231" s="2">
        <v>44</v>
      </c>
      <c r="F231" s="2">
        <v>130</v>
      </c>
      <c r="G231" s="2">
        <v>454</v>
      </c>
    </row>
    <row r="232" spans="1:7" x14ac:dyDescent="0.3">
      <c r="B232" t="s">
        <v>125</v>
      </c>
      <c r="C232" s="2">
        <v>89</v>
      </c>
      <c r="D232" s="2">
        <v>63</v>
      </c>
      <c r="E232" s="2">
        <v>118</v>
      </c>
      <c r="F232" s="2">
        <v>146</v>
      </c>
      <c r="G232" s="2">
        <v>416</v>
      </c>
    </row>
    <row r="233" spans="1:7" x14ac:dyDescent="0.3">
      <c r="B233" t="s">
        <v>106</v>
      </c>
      <c r="C233" s="2">
        <v>99</v>
      </c>
      <c r="D233" s="2">
        <v>42</v>
      </c>
      <c r="E233" s="2">
        <v>82</v>
      </c>
      <c r="F233" s="2">
        <v>120</v>
      </c>
      <c r="G233" s="2">
        <v>343</v>
      </c>
    </row>
    <row r="234" spans="1:7" x14ac:dyDescent="0.3">
      <c r="B234" t="s">
        <v>95</v>
      </c>
      <c r="C234" s="2"/>
      <c r="D234" s="2">
        <v>28</v>
      </c>
      <c r="E234" s="2">
        <v>78</v>
      </c>
      <c r="F234" s="2">
        <v>211</v>
      </c>
      <c r="G234" s="2">
        <v>317</v>
      </c>
    </row>
    <row r="235" spans="1:7" x14ac:dyDescent="0.3">
      <c r="B235" t="s">
        <v>51</v>
      </c>
      <c r="C235" s="2">
        <v>128</v>
      </c>
      <c r="D235" s="2"/>
      <c r="E235" s="2">
        <v>174</v>
      </c>
      <c r="F235" s="2"/>
      <c r="G235" s="2">
        <v>302</v>
      </c>
    </row>
    <row r="236" spans="1:7" x14ac:dyDescent="0.3">
      <c r="B236" t="s">
        <v>119</v>
      </c>
      <c r="C236" s="2">
        <v>40</v>
      </c>
      <c r="D236" s="2">
        <v>25</v>
      </c>
      <c r="E236" s="2">
        <v>139</v>
      </c>
      <c r="F236" s="2">
        <v>97</v>
      </c>
      <c r="G236" s="2">
        <v>301</v>
      </c>
    </row>
    <row r="237" spans="1:7" x14ac:dyDescent="0.3">
      <c r="B237" t="s">
        <v>73</v>
      </c>
      <c r="C237" s="2">
        <v>70</v>
      </c>
      <c r="D237" s="2">
        <v>136</v>
      </c>
      <c r="E237" s="2">
        <v>22</v>
      </c>
      <c r="F237" s="2">
        <v>72</v>
      </c>
      <c r="G237" s="2">
        <v>300</v>
      </c>
    </row>
    <row r="238" spans="1:7" x14ac:dyDescent="0.3">
      <c r="B238" t="s">
        <v>89</v>
      </c>
      <c r="C238" s="2">
        <v>97</v>
      </c>
      <c r="D238" s="2"/>
      <c r="E238" s="2">
        <v>112</v>
      </c>
      <c r="F238" s="2"/>
      <c r="G238" s="2">
        <v>209</v>
      </c>
    </row>
    <row r="239" spans="1:7" x14ac:dyDescent="0.3">
      <c r="B239" t="s">
        <v>132</v>
      </c>
      <c r="C239" s="2">
        <v>38</v>
      </c>
      <c r="D239" s="2">
        <v>78</v>
      </c>
      <c r="E239" s="2">
        <v>63</v>
      </c>
      <c r="F239" s="2"/>
      <c r="G239" s="2">
        <v>179</v>
      </c>
    </row>
    <row r="240" spans="1:7" x14ac:dyDescent="0.3">
      <c r="B240" t="s">
        <v>124</v>
      </c>
      <c r="C240" s="2"/>
      <c r="D240" s="2">
        <v>70</v>
      </c>
      <c r="E240" s="2">
        <v>71</v>
      </c>
      <c r="F240" s="2"/>
      <c r="G240" s="2">
        <v>141</v>
      </c>
    </row>
    <row r="241" spans="1:7" x14ac:dyDescent="0.3">
      <c r="B241" t="s">
        <v>42</v>
      </c>
      <c r="C241" s="2">
        <v>26</v>
      </c>
      <c r="D241" s="2">
        <v>55</v>
      </c>
      <c r="E241" s="2"/>
      <c r="F241" s="2">
        <v>59</v>
      </c>
      <c r="G241" s="2">
        <v>140</v>
      </c>
    </row>
    <row r="242" spans="1:7" x14ac:dyDescent="0.3">
      <c r="B242" t="s">
        <v>56</v>
      </c>
      <c r="C242" s="2"/>
      <c r="D242" s="2">
        <v>27</v>
      </c>
      <c r="E242" s="2">
        <v>109</v>
      </c>
      <c r="F242" s="2"/>
      <c r="G242" s="2">
        <v>136</v>
      </c>
    </row>
    <row r="243" spans="1:7" x14ac:dyDescent="0.3">
      <c r="B243" t="s">
        <v>113</v>
      </c>
      <c r="C243" s="2">
        <v>100</v>
      </c>
      <c r="D243" s="2"/>
      <c r="E243" s="2"/>
      <c r="F243" s="2"/>
      <c r="G243" s="2">
        <v>100</v>
      </c>
    </row>
    <row r="244" spans="1:7" x14ac:dyDescent="0.3">
      <c r="B244" t="s">
        <v>87</v>
      </c>
      <c r="C244" s="2"/>
      <c r="D244" s="2"/>
      <c r="E244" s="2">
        <v>99</v>
      </c>
      <c r="F244" s="2"/>
      <c r="G244" s="2">
        <v>99</v>
      </c>
    </row>
    <row r="245" spans="1:7" x14ac:dyDescent="0.3">
      <c r="B245" t="s">
        <v>31</v>
      </c>
      <c r="C245" s="2">
        <v>68</v>
      </c>
      <c r="D245" s="2">
        <v>26</v>
      </c>
      <c r="E245" s="2"/>
      <c r="F245" s="2"/>
      <c r="G245" s="2">
        <v>94</v>
      </c>
    </row>
    <row r="246" spans="1:7" x14ac:dyDescent="0.3">
      <c r="B246" t="s">
        <v>64</v>
      </c>
      <c r="C246" s="2"/>
      <c r="D246" s="2"/>
      <c r="E246" s="2"/>
      <c r="F246" s="2">
        <v>93</v>
      </c>
      <c r="G246" s="2">
        <v>93</v>
      </c>
    </row>
    <row r="247" spans="1:7" x14ac:dyDescent="0.3">
      <c r="B247" t="s">
        <v>68</v>
      </c>
      <c r="C247" s="2"/>
      <c r="D247" s="2">
        <v>92</v>
      </c>
      <c r="E247" s="2"/>
      <c r="F247" s="2"/>
      <c r="G247" s="2">
        <v>92</v>
      </c>
    </row>
    <row r="248" spans="1:7" x14ac:dyDescent="0.3">
      <c r="B248" t="s">
        <v>137</v>
      </c>
      <c r="C248" s="2">
        <v>85</v>
      </c>
      <c r="D248" s="2"/>
      <c r="E248" s="2"/>
      <c r="F248" s="2"/>
      <c r="G248" s="2">
        <v>85</v>
      </c>
    </row>
    <row r="249" spans="1:7" x14ac:dyDescent="0.3">
      <c r="B249" t="s">
        <v>104</v>
      </c>
      <c r="C249" s="2"/>
      <c r="D249" s="2"/>
      <c r="E249" s="2">
        <v>38</v>
      </c>
      <c r="F249" s="2">
        <v>26</v>
      </c>
      <c r="G249" s="2">
        <v>64</v>
      </c>
    </row>
    <row r="250" spans="1:7" x14ac:dyDescent="0.3">
      <c r="B250" t="s">
        <v>133</v>
      </c>
      <c r="C250" s="2"/>
      <c r="D250" s="2"/>
      <c r="E250" s="2"/>
      <c r="F250" s="2">
        <v>62</v>
      </c>
      <c r="G250" s="2">
        <v>62</v>
      </c>
    </row>
    <row r="251" spans="1:7" x14ac:dyDescent="0.3">
      <c r="B251" t="s">
        <v>143</v>
      </c>
      <c r="C251" s="2"/>
      <c r="D251" s="2">
        <v>62</v>
      </c>
      <c r="E251" s="2"/>
      <c r="F251" s="2"/>
      <c r="G251" s="2">
        <v>62</v>
      </c>
    </row>
    <row r="252" spans="1:7" x14ac:dyDescent="0.3">
      <c r="B252" t="s">
        <v>61</v>
      </c>
      <c r="C252" s="2"/>
      <c r="D252" s="2">
        <v>33</v>
      </c>
      <c r="E252" s="2"/>
      <c r="F252" s="2">
        <v>26</v>
      </c>
      <c r="G252" s="2">
        <v>59</v>
      </c>
    </row>
    <row r="253" spans="1:7" x14ac:dyDescent="0.3">
      <c r="B253" t="s">
        <v>36</v>
      </c>
      <c r="C253" s="2"/>
      <c r="D253" s="2"/>
      <c r="E253" s="2">
        <v>39</v>
      </c>
      <c r="F253" s="2"/>
      <c r="G253" s="2">
        <v>39</v>
      </c>
    </row>
    <row r="254" spans="1:7" x14ac:dyDescent="0.3">
      <c r="A254" t="s">
        <v>166</v>
      </c>
      <c r="C254" s="2">
        <v>1105</v>
      </c>
      <c r="D254" s="2">
        <v>1080</v>
      </c>
      <c r="E254" s="2">
        <v>1305</v>
      </c>
      <c r="F254" s="2">
        <v>1155</v>
      </c>
      <c r="G254" s="2">
        <v>4645</v>
      </c>
    </row>
    <row r="255" spans="1:7" x14ac:dyDescent="0.3">
      <c r="A255" t="s">
        <v>78</v>
      </c>
      <c r="B255" t="s">
        <v>102</v>
      </c>
      <c r="C255" s="2">
        <v>96</v>
      </c>
      <c r="D255" s="2">
        <v>92</v>
      </c>
      <c r="E255" s="2">
        <v>150</v>
      </c>
      <c r="F255" s="2">
        <v>50</v>
      </c>
      <c r="G255" s="2">
        <v>388</v>
      </c>
    </row>
    <row r="256" spans="1:7" x14ac:dyDescent="0.3">
      <c r="B256" t="s">
        <v>68</v>
      </c>
      <c r="C256" s="2">
        <v>202</v>
      </c>
      <c r="D256" s="2">
        <v>42</v>
      </c>
      <c r="E256" s="2">
        <v>78</v>
      </c>
      <c r="F256" s="2"/>
      <c r="G256" s="2">
        <v>322</v>
      </c>
    </row>
    <row r="257" spans="2:7" x14ac:dyDescent="0.3">
      <c r="B257" t="s">
        <v>20</v>
      </c>
      <c r="C257" s="2">
        <v>62</v>
      </c>
      <c r="D257" s="2">
        <v>95</v>
      </c>
      <c r="E257" s="2">
        <v>75</v>
      </c>
      <c r="F257" s="2">
        <v>21</v>
      </c>
      <c r="G257" s="2">
        <v>253</v>
      </c>
    </row>
    <row r="258" spans="2:7" x14ac:dyDescent="0.3">
      <c r="B258" t="s">
        <v>104</v>
      </c>
      <c r="C258" s="2">
        <v>95</v>
      </c>
      <c r="D258" s="2"/>
      <c r="E258" s="2">
        <v>51</v>
      </c>
      <c r="F258" s="2">
        <v>107</v>
      </c>
      <c r="G258" s="2">
        <v>253</v>
      </c>
    </row>
    <row r="259" spans="2:7" x14ac:dyDescent="0.3">
      <c r="B259" t="s">
        <v>87</v>
      </c>
      <c r="C259" s="2"/>
      <c r="D259" s="2"/>
      <c r="E259" s="2">
        <v>162</v>
      </c>
      <c r="F259" s="2">
        <v>63</v>
      </c>
      <c r="G259" s="2">
        <v>225</v>
      </c>
    </row>
    <row r="260" spans="2:7" x14ac:dyDescent="0.3">
      <c r="B260" t="s">
        <v>31</v>
      </c>
      <c r="C260" s="2">
        <v>68</v>
      </c>
      <c r="D260" s="2">
        <v>148</v>
      </c>
      <c r="E260" s="2"/>
      <c r="F260" s="2"/>
      <c r="G260" s="2">
        <v>216</v>
      </c>
    </row>
    <row r="261" spans="2:7" x14ac:dyDescent="0.3">
      <c r="B261" t="s">
        <v>124</v>
      </c>
      <c r="C261" s="2">
        <v>171</v>
      </c>
      <c r="D261" s="2"/>
      <c r="E261" s="2">
        <v>44</v>
      </c>
      <c r="F261" s="2"/>
      <c r="G261" s="2">
        <v>215</v>
      </c>
    </row>
    <row r="262" spans="2:7" x14ac:dyDescent="0.3">
      <c r="B262" t="s">
        <v>64</v>
      </c>
      <c r="C262" s="2">
        <v>134</v>
      </c>
      <c r="D262" s="2"/>
      <c r="E262" s="2"/>
      <c r="F262" s="2">
        <v>75</v>
      </c>
      <c r="G262" s="2">
        <v>209</v>
      </c>
    </row>
    <row r="263" spans="2:7" x14ac:dyDescent="0.3">
      <c r="B263" t="s">
        <v>95</v>
      </c>
      <c r="C263" s="2"/>
      <c r="D263" s="2">
        <v>162</v>
      </c>
      <c r="E263" s="2"/>
      <c r="F263" s="2">
        <v>40</v>
      </c>
      <c r="G263" s="2">
        <v>202</v>
      </c>
    </row>
    <row r="264" spans="2:7" x14ac:dyDescent="0.3">
      <c r="B264" t="s">
        <v>113</v>
      </c>
      <c r="C264" s="2">
        <v>163</v>
      </c>
      <c r="D264" s="2"/>
      <c r="E264" s="2"/>
      <c r="F264" s="2"/>
      <c r="G264" s="2">
        <v>163</v>
      </c>
    </row>
    <row r="265" spans="2:7" x14ac:dyDescent="0.3">
      <c r="B265" t="s">
        <v>137</v>
      </c>
      <c r="C265" s="2"/>
      <c r="D265" s="2"/>
      <c r="E265" s="2"/>
      <c r="F265" s="2">
        <v>148</v>
      </c>
      <c r="G265" s="2">
        <v>148</v>
      </c>
    </row>
    <row r="266" spans="2:7" x14ac:dyDescent="0.3">
      <c r="B266" t="s">
        <v>56</v>
      </c>
      <c r="C266" s="2">
        <v>46</v>
      </c>
      <c r="D266" s="2">
        <v>34</v>
      </c>
      <c r="E266" s="2">
        <v>64</v>
      </c>
      <c r="F266" s="2"/>
      <c r="G266" s="2">
        <v>144</v>
      </c>
    </row>
    <row r="267" spans="2:7" x14ac:dyDescent="0.3">
      <c r="B267" t="s">
        <v>133</v>
      </c>
      <c r="C267" s="2"/>
      <c r="D267" s="2">
        <v>96</v>
      </c>
      <c r="E267" s="2"/>
      <c r="F267" s="2">
        <v>36</v>
      </c>
      <c r="G267" s="2">
        <v>132</v>
      </c>
    </row>
    <row r="268" spans="2:7" x14ac:dyDescent="0.3">
      <c r="B268" t="s">
        <v>89</v>
      </c>
      <c r="C268" s="2"/>
      <c r="D268" s="2">
        <v>57</v>
      </c>
      <c r="E268" s="2"/>
      <c r="F268" s="2">
        <v>67</v>
      </c>
      <c r="G268" s="2">
        <v>124</v>
      </c>
    </row>
    <row r="269" spans="2:7" x14ac:dyDescent="0.3">
      <c r="B269" t="s">
        <v>51</v>
      </c>
      <c r="C269" s="2">
        <v>82</v>
      </c>
      <c r="D269" s="2">
        <v>33</v>
      </c>
      <c r="E269" s="2"/>
      <c r="F269" s="2"/>
      <c r="G269" s="2">
        <v>115</v>
      </c>
    </row>
    <row r="270" spans="2:7" x14ac:dyDescent="0.3">
      <c r="B270" t="s">
        <v>36</v>
      </c>
      <c r="C270" s="2">
        <v>33</v>
      </c>
      <c r="D270" s="2">
        <v>76</v>
      </c>
      <c r="E270" s="2"/>
      <c r="F270" s="2"/>
      <c r="G270" s="2">
        <v>109</v>
      </c>
    </row>
    <row r="271" spans="2:7" x14ac:dyDescent="0.3">
      <c r="B271" t="s">
        <v>61</v>
      </c>
      <c r="C271" s="2">
        <v>35</v>
      </c>
      <c r="D271" s="2"/>
      <c r="E271" s="2">
        <v>68</v>
      </c>
      <c r="F271" s="2"/>
      <c r="G271" s="2">
        <v>103</v>
      </c>
    </row>
    <row r="272" spans="2:7" x14ac:dyDescent="0.3">
      <c r="B272" t="s">
        <v>132</v>
      </c>
      <c r="C272" s="2"/>
      <c r="D272" s="2"/>
      <c r="E272" s="2">
        <v>96</v>
      </c>
      <c r="F272" s="2"/>
      <c r="G272" s="2">
        <v>96</v>
      </c>
    </row>
    <row r="273" spans="1:7" x14ac:dyDescent="0.3">
      <c r="B273" t="s">
        <v>73</v>
      </c>
      <c r="C273" s="2"/>
      <c r="D273" s="2"/>
      <c r="E273" s="2">
        <v>26</v>
      </c>
      <c r="F273" s="2">
        <v>55</v>
      </c>
      <c r="G273" s="2">
        <v>81</v>
      </c>
    </row>
    <row r="274" spans="1:7" x14ac:dyDescent="0.3">
      <c r="B274" t="s">
        <v>106</v>
      </c>
      <c r="C274" s="2"/>
      <c r="D274" s="2"/>
      <c r="E274" s="2">
        <v>27</v>
      </c>
      <c r="F274" s="2">
        <v>40</v>
      </c>
      <c r="G274" s="2">
        <v>67</v>
      </c>
    </row>
    <row r="275" spans="1:7" x14ac:dyDescent="0.3">
      <c r="B275" t="s">
        <v>125</v>
      </c>
      <c r="C275" s="2"/>
      <c r="D275" s="2"/>
      <c r="E275" s="2"/>
      <c r="F275" s="2">
        <v>63</v>
      </c>
      <c r="G275" s="2">
        <v>63</v>
      </c>
    </row>
    <row r="276" spans="1:7" x14ac:dyDescent="0.3">
      <c r="B276" t="s">
        <v>143</v>
      </c>
      <c r="C276" s="2"/>
      <c r="D276" s="2"/>
      <c r="E276" s="2">
        <v>61</v>
      </c>
      <c r="F276" s="2"/>
      <c r="G276" s="2">
        <v>61</v>
      </c>
    </row>
    <row r="277" spans="1:7" x14ac:dyDescent="0.3">
      <c r="B277" t="s">
        <v>82</v>
      </c>
      <c r="C277" s="2"/>
      <c r="D277" s="2">
        <v>42</v>
      </c>
      <c r="E277" s="2"/>
      <c r="F277" s="2"/>
      <c r="G277" s="2">
        <v>42</v>
      </c>
    </row>
    <row r="278" spans="1:7" x14ac:dyDescent="0.3">
      <c r="B278" t="s">
        <v>42</v>
      </c>
      <c r="C278" s="2"/>
      <c r="D278" s="2"/>
      <c r="E278" s="2">
        <v>21</v>
      </c>
      <c r="F278" s="2"/>
      <c r="G278" s="2">
        <v>21</v>
      </c>
    </row>
    <row r="279" spans="1:7" x14ac:dyDescent="0.3">
      <c r="A279" t="s">
        <v>167</v>
      </c>
      <c r="C279" s="2">
        <v>1187</v>
      </c>
      <c r="D279" s="2">
        <v>877</v>
      </c>
      <c r="E279" s="2">
        <v>923</v>
      </c>
      <c r="F279" s="2">
        <v>765</v>
      </c>
      <c r="G279" s="2">
        <v>3752</v>
      </c>
    </row>
    <row r="280" spans="1:7" x14ac:dyDescent="0.3">
      <c r="A280" t="s">
        <v>135</v>
      </c>
      <c r="B280" t="s">
        <v>64</v>
      </c>
      <c r="C280" s="2">
        <v>148</v>
      </c>
      <c r="D280" s="2">
        <v>28</v>
      </c>
      <c r="E280" s="2"/>
      <c r="F280" s="2">
        <v>346</v>
      </c>
      <c r="G280" s="2">
        <v>522</v>
      </c>
    </row>
    <row r="281" spans="1:7" x14ac:dyDescent="0.3">
      <c r="B281" t="s">
        <v>133</v>
      </c>
      <c r="C281" s="2">
        <v>322</v>
      </c>
      <c r="D281" s="2">
        <v>30</v>
      </c>
      <c r="E281" s="2">
        <v>106</v>
      </c>
      <c r="F281" s="2">
        <v>30</v>
      </c>
      <c r="G281" s="2">
        <v>488</v>
      </c>
    </row>
    <row r="282" spans="1:7" x14ac:dyDescent="0.3">
      <c r="B282" t="s">
        <v>61</v>
      </c>
      <c r="C282" s="2">
        <v>92</v>
      </c>
      <c r="D282" s="2">
        <v>241</v>
      </c>
      <c r="E282" s="2"/>
      <c r="F282" s="2">
        <v>43</v>
      </c>
      <c r="G282" s="2">
        <v>376</v>
      </c>
    </row>
    <row r="283" spans="1:7" x14ac:dyDescent="0.3">
      <c r="B283" t="s">
        <v>104</v>
      </c>
      <c r="C283" s="2"/>
      <c r="D283" s="2">
        <v>158</v>
      </c>
      <c r="E283" s="2">
        <v>73</v>
      </c>
      <c r="F283" s="2">
        <v>99</v>
      </c>
      <c r="G283" s="2">
        <v>330</v>
      </c>
    </row>
    <row r="284" spans="1:7" x14ac:dyDescent="0.3">
      <c r="B284" t="s">
        <v>20</v>
      </c>
      <c r="C284" s="2">
        <v>91</v>
      </c>
      <c r="D284" s="2">
        <v>160</v>
      </c>
      <c r="E284" s="2"/>
      <c r="F284" s="2">
        <v>74</v>
      </c>
      <c r="G284" s="2">
        <v>325</v>
      </c>
    </row>
    <row r="285" spans="1:7" x14ac:dyDescent="0.3">
      <c r="B285" t="s">
        <v>113</v>
      </c>
      <c r="C285" s="2"/>
      <c r="D285" s="2">
        <v>120</v>
      </c>
      <c r="E285" s="2">
        <v>142</v>
      </c>
      <c r="F285" s="2"/>
      <c r="G285" s="2">
        <v>262</v>
      </c>
    </row>
    <row r="286" spans="1:7" x14ac:dyDescent="0.3">
      <c r="B286" t="s">
        <v>56</v>
      </c>
      <c r="C286" s="2"/>
      <c r="D286" s="2"/>
      <c r="E286" s="2">
        <v>208</v>
      </c>
      <c r="F286" s="2">
        <v>41</v>
      </c>
      <c r="G286" s="2">
        <v>249</v>
      </c>
    </row>
    <row r="287" spans="1:7" x14ac:dyDescent="0.3">
      <c r="B287" t="s">
        <v>106</v>
      </c>
      <c r="C287" s="2"/>
      <c r="D287" s="2">
        <v>80</v>
      </c>
      <c r="E287" s="2">
        <v>85</v>
      </c>
      <c r="F287" s="2">
        <v>82</v>
      </c>
      <c r="G287" s="2">
        <v>247</v>
      </c>
    </row>
    <row r="288" spans="1:7" x14ac:dyDescent="0.3">
      <c r="B288" t="s">
        <v>95</v>
      </c>
      <c r="C288" s="2">
        <v>102</v>
      </c>
      <c r="D288" s="2"/>
      <c r="E288" s="2">
        <v>69</v>
      </c>
      <c r="F288" s="2">
        <v>55</v>
      </c>
      <c r="G288" s="2">
        <v>226</v>
      </c>
    </row>
    <row r="289" spans="2:7" x14ac:dyDescent="0.3">
      <c r="B289" t="s">
        <v>51</v>
      </c>
      <c r="C289" s="2">
        <v>122</v>
      </c>
      <c r="D289" s="2">
        <v>73</v>
      </c>
      <c r="E289" s="2"/>
      <c r="F289" s="2">
        <v>20</v>
      </c>
      <c r="G289" s="2">
        <v>215</v>
      </c>
    </row>
    <row r="290" spans="2:7" x14ac:dyDescent="0.3">
      <c r="B290" t="s">
        <v>132</v>
      </c>
      <c r="C290" s="2">
        <v>130</v>
      </c>
      <c r="D290" s="2">
        <v>50</v>
      </c>
      <c r="E290" s="2"/>
      <c r="F290" s="2">
        <v>33</v>
      </c>
      <c r="G290" s="2">
        <v>213</v>
      </c>
    </row>
    <row r="291" spans="2:7" x14ac:dyDescent="0.3">
      <c r="B291" t="s">
        <v>143</v>
      </c>
      <c r="C291" s="2">
        <v>22</v>
      </c>
      <c r="D291" s="2">
        <v>92</v>
      </c>
      <c r="E291" s="2"/>
      <c r="F291" s="2">
        <v>93</v>
      </c>
      <c r="G291" s="2">
        <v>207</v>
      </c>
    </row>
    <row r="292" spans="2:7" x14ac:dyDescent="0.3">
      <c r="B292" t="s">
        <v>73</v>
      </c>
      <c r="C292" s="2">
        <v>99</v>
      </c>
      <c r="D292" s="2"/>
      <c r="E292" s="2"/>
      <c r="F292" s="2">
        <v>102</v>
      </c>
      <c r="G292" s="2">
        <v>201</v>
      </c>
    </row>
    <row r="293" spans="2:7" x14ac:dyDescent="0.3">
      <c r="B293" t="s">
        <v>87</v>
      </c>
      <c r="C293" s="2">
        <v>43</v>
      </c>
      <c r="D293" s="2">
        <v>47</v>
      </c>
      <c r="E293" s="2">
        <v>70</v>
      </c>
      <c r="F293" s="2">
        <v>33</v>
      </c>
      <c r="G293" s="2">
        <v>193</v>
      </c>
    </row>
    <row r="294" spans="2:7" x14ac:dyDescent="0.3">
      <c r="B294" t="s">
        <v>31</v>
      </c>
      <c r="C294" s="2"/>
      <c r="D294" s="2">
        <v>62</v>
      </c>
      <c r="E294" s="2">
        <v>64</v>
      </c>
      <c r="F294" s="2">
        <v>67</v>
      </c>
      <c r="G294" s="2">
        <v>193</v>
      </c>
    </row>
    <row r="295" spans="2:7" x14ac:dyDescent="0.3">
      <c r="B295" t="s">
        <v>89</v>
      </c>
      <c r="C295" s="2">
        <v>124</v>
      </c>
      <c r="D295" s="2"/>
      <c r="E295" s="2">
        <v>67</v>
      </c>
      <c r="F295" s="2"/>
      <c r="G295" s="2">
        <v>191</v>
      </c>
    </row>
    <row r="296" spans="2:7" x14ac:dyDescent="0.3">
      <c r="B296" t="s">
        <v>68</v>
      </c>
      <c r="C296" s="2">
        <v>84</v>
      </c>
      <c r="D296" s="2">
        <v>98</v>
      </c>
      <c r="E296" s="2"/>
      <c r="F296" s="2"/>
      <c r="G296" s="2">
        <v>182</v>
      </c>
    </row>
    <row r="297" spans="2:7" x14ac:dyDescent="0.3">
      <c r="B297" t="s">
        <v>137</v>
      </c>
      <c r="C297" s="2">
        <v>90</v>
      </c>
      <c r="D297" s="2"/>
      <c r="E297" s="2"/>
      <c r="F297" s="2">
        <v>91</v>
      </c>
      <c r="G297" s="2">
        <v>181</v>
      </c>
    </row>
    <row r="298" spans="2:7" x14ac:dyDescent="0.3">
      <c r="B298" t="s">
        <v>124</v>
      </c>
      <c r="C298" s="2">
        <v>71</v>
      </c>
      <c r="D298" s="2">
        <v>25</v>
      </c>
      <c r="E298" s="2"/>
      <c r="F298" s="2">
        <v>73</v>
      </c>
      <c r="G298" s="2">
        <v>169</v>
      </c>
    </row>
    <row r="299" spans="2:7" x14ac:dyDescent="0.3">
      <c r="B299" t="s">
        <v>102</v>
      </c>
      <c r="C299" s="2"/>
      <c r="D299" s="2"/>
      <c r="E299" s="2">
        <v>88</v>
      </c>
      <c r="F299" s="2">
        <v>50</v>
      </c>
      <c r="G299" s="2">
        <v>138</v>
      </c>
    </row>
    <row r="300" spans="2:7" x14ac:dyDescent="0.3">
      <c r="B300" t="s">
        <v>125</v>
      </c>
      <c r="C300" s="2"/>
      <c r="D300" s="2">
        <v>57</v>
      </c>
      <c r="E300" s="2">
        <v>68</v>
      </c>
      <c r="F300" s="2"/>
      <c r="G300" s="2">
        <v>125</v>
      </c>
    </row>
    <row r="301" spans="2:7" x14ac:dyDescent="0.3">
      <c r="B301" t="s">
        <v>36</v>
      </c>
      <c r="C301" s="2"/>
      <c r="D301" s="2">
        <v>98</v>
      </c>
      <c r="E301" s="2"/>
      <c r="F301" s="2"/>
      <c r="G301" s="2">
        <v>98</v>
      </c>
    </row>
    <row r="302" spans="2:7" x14ac:dyDescent="0.3">
      <c r="B302" t="s">
        <v>82</v>
      </c>
      <c r="C302" s="2"/>
      <c r="D302" s="2">
        <v>69</v>
      </c>
      <c r="E302" s="2"/>
      <c r="F302" s="2">
        <v>26</v>
      </c>
      <c r="G302" s="2">
        <v>95</v>
      </c>
    </row>
    <row r="303" spans="2:7" x14ac:dyDescent="0.3">
      <c r="B303" t="s">
        <v>42</v>
      </c>
      <c r="C303" s="2">
        <v>47</v>
      </c>
      <c r="D303" s="2"/>
      <c r="E303" s="2"/>
      <c r="F303" s="2">
        <v>42</v>
      </c>
      <c r="G303" s="2">
        <v>89</v>
      </c>
    </row>
    <row r="304" spans="2:7" x14ac:dyDescent="0.3">
      <c r="B304" t="s">
        <v>119</v>
      </c>
      <c r="C304" s="2">
        <v>35</v>
      </c>
      <c r="D304" s="2">
        <v>37</v>
      </c>
      <c r="E304" s="2"/>
      <c r="F304" s="2"/>
      <c r="G304" s="2">
        <v>72</v>
      </c>
    </row>
    <row r="305" spans="1:7" x14ac:dyDescent="0.3">
      <c r="A305" t="s">
        <v>168</v>
      </c>
      <c r="C305" s="2">
        <v>1622</v>
      </c>
      <c r="D305" s="2">
        <v>1525</v>
      </c>
      <c r="E305" s="2">
        <v>1040</v>
      </c>
      <c r="F305" s="2">
        <v>1400</v>
      </c>
      <c r="G305" s="2">
        <v>5587</v>
      </c>
    </row>
    <row r="306" spans="1:7" x14ac:dyDescent="0.3">
      <c r="A306" t="s">
        <v>115</v>
      </c>
      <c r="B306" t="s">
        <v>56</v>
      </c>
      <c r="C306" s="2">
        <v>91</v>
      </c>
      <c r="D306" s="2">
        <v>300</v>
      </c>
      <c r="E306" s="2">
        <v>148</v>
      </c>
      <c r="F306" s="2">
        <v>61</v>
      </c>
      <c r="G306" s="2">
        <v>600</v>
      </c>
    </row>
    <row r="307" spans="1:7" x14ac:dyDescent="0.3">
      <c r="B307" t="s">
        <v>102</v>
      </c>
      <c r="C307" s="2">
        <v>242</v>
      </c>
      <c r="D307" s="2">
        <v>89</v>
      </c>
      <c r="E307" s="2">
        <v>159</v>
      </c>
      <c r="F307" s="2">
        <v>56</v>
      </c>
      <c r="G307" s="2">
        <v>546</v>
      </c>
    </row>
    <row r="308" spans="1:7" x14ac:dyDescent="0.3">
      <c r="B308" t="s">
        <v>119</v>
      </c>
      <c r="C308" s="2">
        <v>72</v>
      </c>
      <c r="D308" s="2">
        <v>149</v>
      </c>
      <c r="E308" s="2">
        <v>99</v>
      </c>
      <c r="F308" s="2">
        <v>79</v>
      </c>
      <c r="G308" s="2">
        <v>399</v>
      </c>
    </row>
    <row r="309" spans="1:7" x14ac:dyDescent="0.3">
      <c r="B309" t="s">
        <v>31</v>
      </c>
      <c r="C309" s="2">
        <v>43</v>
      </c>
      <c r="D309" s="2">
        <v>252</v>
      </c>
      <c r="E309" s="2">
        <v>23</v>
      </c>
      <c r="F309" s="2">
        <v>56</v>
      </c>
      <c r="G309" s="2">
        <v>374</v>
      </c>
    </row>
    <row r="310" spans="1:7" x14ac:dyDescent="0.3">
      <c r="B310" t="s">
        <v>68</v>
      </c>
      <c r="C310" s="2"/>
      <c r="D310" s="2"/>
      <c r="E310" s="2">
        <v>112</v>
      </c>
      <c r="F310" s="2">
        <v>224</v>
      </c>
      <c r="G310" s="2">
        <v>336</v>
      </c>
    </row>
    <row r="311" spans="1:7" x14ac:dyDescent="0.3">
      <c r="B311" t="s">
        <v>133</v>
      </c>
      <c r="C311" s="2">
        <v>98</v>
      </c>
      <c r="D311" s="2">
        <v>28</v>
      </c>
      <c r="E311" s="2">
        <v>90</v>
      </c>
      <c r="F311" s="2">
        <v>118</v>
      </c>
      <c r="G311" s="2">
        <v>334</v>
      </c>
    </row>
    <row r="312" spans="1:7" x14ac:dyDescent="0.3">
      <c r="B312" t="s">
        <v>143</v>
      </c>
      <c r="C312" s="2">
        <v>252</v>
      </c>
      <c r="D312" s="2"/>
      <c r="E312" s="2"/>
      <c r="F312" s="2">
        <v>38</v>
      </c>
      <c r="G312" s="2">
        <v>290</v>
      </c>
    </row>
    <row r="313" spans="1:7" x14ac:dyDescent="0.3">
      <c r="B313" t="s">
        <v>137</v>
      </c>
      <c r="C313" s="2">
        <v>31</v>
      </c>
      <c r="D313" s="2">
        <v>145</v>
      </c>
      <c r="E313" s="2"/>
      <c r="F313" s="2">
        <v>65</v>
      </c>
      <c r="G313" s="2">
        <v>241</v>
      </c>
    </row>
    <row r="314" spans="1:7" x14ac:dyDescent="0.3">
      <c r="B314" t="s">
        <v>20</v>
      </c>
      <c r="C314" s="2">
        <v>44</v>
      </c>
      <c r="D314" s="2">
        <v>37</v>
      </c>
      <c r="E314" s="2"/>
      <c r="F314" s="2">
        <v>139</v>
      </c>
      <c r="G314" s="2">
        <v>220</v>
      </c>
    </row>
    <row r="315" spans="1:7" x14ac:dyDescent="0.3">
      <c r="B315" t="s">
        <v>36</v>
      </c>
      <c r="C315" s="2">
        <v>118</v>
      </c>
      <c r="D315" s="2">
        <v>34</v>
      </c>
      <c r="E315" s="2"/>
      <c r="F315" s="2">
        <v>55</v>
      </c>
      <c r="G315" s="2">
        <v>207</v>
      </c>
    </row>
    <row r="316" spans="1:7" x14ac:dyDescent="0.3">
      <c r="B316" t="s">
        <v>125</v>
      </c>
      <c r="C316" s="2">
        <v>58</v>
      </c>
      <c r="D316" s="2">
        <v>82</v>
      </c>
      <c r="E316" s="2">
        <v>25</v>
      </c>
      <c r="F316" s="2">
        <v>33</v>
      </c>
      <c r="G316" s="2">
        <v>198</v>
      </c>
    </row>
    <row r="317" spans="1:7" x14ac:dyDescent="0.3">
      <c r="B317" t="s">
        <v>95</v>
      </c>
      <c r="C317" s="2">
        <v>36</v>
      </c>
      <c r="D317" s="2">
        <v>84</v>
      </c>
      <c r="E317" s="2">
        <v>47</v>
      </c>
      <c r="F317" s="2">
        <v>20</v>
      </c>
      <c r="G317" s="2">
        <v>187</v>
      </c>
    </row>
    <row r="318" spans="1:7" x14ac:dyDescent="0.3">
      <c r="B318" t="s">
        <v>132</v>
      </c>
      <c r="C318" s="2"/>
      <c r="D318" s="2">
        <v>95</v>
      </c>
      <c r="E318" s="2">
        <v>91</v>
      </c>
      <c r="F318" s="2"/>
      <c r="G318" s="2">
        <v>186</v>
      </c>
    </row>
    <row r="319" spans="1:7" x14ac:dyDescent="0.3">
      <c r="B319" t="s">
        <v>82</v>
      </c>
      <c r="C319" s="2">
        <v>140</v>
      </c>
      <c r="D319" s="2"/>
      <c r="E319" s="2">
        <v>44</v>
      </c>
      <c r="F319" s="2"/>
      <c r="G319" s="2">
        <v>184</v>
      </c>
    </row>
    <row r="320" spans="1:7" x14ac:dyDescent="0.3">
      <c r="B320" t="s">
        <v>106</v>
      </c>
      <c r="C320" s="2"/>
      <c r="D320" s="2">
        <v>42</v>
      </c>
      <c r="E320" s="2">
        <v>104</v>
      </c>
      <c r="F320" s="2">
        <v>31</v>
      </c>
      <c r="G320" s="2">
        <v>177</v>
      </c>
    </row>
    <row r="321" spans="1:7" x14ac:dyDescent="0.3">
      <c r="B321" t="s">
        <v>61</v>
      </c>
      <c r="C321" s="2"/>
      <c r="D321" s="2">
        <v>62</v>
      </c>
      <c r="E321" s="2">
        <v>21</v>
      </c>
      <c r="F321" s="2">
        <v>88</v>
      </c>
      <c r="G321" s="2">
        <v>171</v>
      </c>
    </row>
    <row r="322" spans="1:7" x14ac:dyDescent="0.3">
      <c r="B322" t="s">
        <v>113</v>
      </c>
      <c r="C322" s="2">
        <v>87</v>
      </c>
      <c r="D322" s="2"/>
      <c r="E322" s="2">
        <v>69</v>
      </c>
      <c r="F322" s="2"/>
      <c r="G322" s="2">
        <v>156</v>
      </c>
    </row>
    <row r="323" spans="1:7" x14ac:dyDescent="0.3">
      <c r="B323" t="s">
        <v>51</v>
      </c>
      <c r="C323" s="2">
        <v>92</v>
      </c>
      <c r="D323" s="2"/>
      <c r="E323" s="2">
        <v>57</v>
      </c>
      <c r="F323" s="2"/>
      <c r="G323" s="2">
        <v>149</v>
      </c>
    </row>
    <row r="324" spans="1:7" x14ac:dyDescent="0.3">
      <c r="B324" t="s">
        <v>73</v>
      </c>
      <c r="C324" s="2"/>
      <c r="D324" s="2"/>
      <c r="E324" s="2">
        <v>86</v>
      </c>
      <c r="F324" s="2">
        <v>61</v>
      </c>
      <c r="G324" s="2">
        <v>147</v>
      </c>
    </row>
    <row r="325" spans="1:7" x14ac:dyDescent="0.3">
      <c r="B325" t="s">
        <v>124</v>
      </c>
      <c r="C325" s="2"/>
      <c r="D325" s="2">
        <v>80</v>
      </c>
      <c r="E325" s="2"/>
      <c r="F325" s="2">
        <v>52</v>
      </c>
      <c r="G325" s="2">
        <v>132</v>
      </c>
    </row>
    <row r="326" spans="1:7" x14ac:dyDescent="0.3">
      <c r="B326" t="s">
        <v>42</v>
      </c>
      <c r="C326" s="2">
        <v>77</v>
      </c>
      <c r="D326" s="2">
        <v>51</v>
      </c>
      <c r="E326" s="2"/>
      <c r="F326" s="2"/>
      <c r="G326" s="2">
        <v>128</v>
      </c>
    </row>
    <row r="327" spans="1:7" x14ac:dyDescent="0.3">
      <c r="B327" t="s">
        <v>104</v>
      </c>
      <c r="C327" s="2"/>
      <c r="D327" s="2">
        <v>28</v>
      </c>
      <c r="E327" s="2">
        <v>85</v>
      </c>
      <c r="F327" s="2"/>
      <c r="G327" s="2">
        <v>113</v>
      </c>
    </row>
    <row r="328" spans="1:7" x14ac:dyDescent="0.3">
      <c r="B328" t="s">
        <v>87</v>
      </c>
      <c r="C328" s="2">
        <v>36</v>
      </c>
      <c r="D328" s="2">
        <v>62</v>
      </c>
      <c r="E328" s="2"/>
      <c r="F328" s="2"/>
      <c r="G328" s="2">
        <v>98</v>
      </c>
    </row>
    <row r="329" spans="1:7" x14ac:dyDescent="0.3">
      <c r="B329" t="s">
        <v>64</v>
      </c>
      <c r="C329" s="2"/>
      <c r="D329" s="2"/>
      <c r="E329" s="2"/>
      <c r="F329" s="2">
        <v>44</v>
      </c>
      <c r="G329" s="2">
        <v>44</v>
      </c>
    </row>
    <row r="330" spans="1:7" x14ac:dyDescent="0.3">
      <c r="A330" t="s">
        <v>169</v>
      </c>
      <c r="C330" s="2">
        <v>1517</v>
      </c>
      <c r="D330" s="2">
        <v>1620</v>
      </c>
      <c r="E330" s="2">
        <v>1260</v>
      </c>
      <c r="F330" s="2">
        <v>1220</v>
      </c>
      <c r="G330" s="2">
        <v>5617</v>
      </c>
    </row>
    <row r="331" spans="1:7" x14ac:dyDescent="0.3">
      <c r="A331" t="s">
        <v>116</v>
      </c>
      <c r="B331" t="s">
        <v>125</v>
      </c>
      <c r="C331" s="2"/>
      <c r="D331" s="2">
        <v>184</v>
      </c>
      <c r="E331" s="2">
        <v>76</v>
      </c>
      <c r="F331" s="2">
        <v>76</v>
      </c>
      <c r="G331" s="2">
        <v>336</v>
      </c>
    </row>
    <row r="332" spans="1:7" x14ac:dyDescent="0.3">
      <c r="B332" t="s">
        <v>133</v>
      </c>
      <c r="C332" s="2">
        <v>74</v>
      </c>
      <c r="D332" s="2">
        <v>122</v>
      </c>
      <c r="E332" s="2">
        <v>56</v>
      </c>
      <c r="F332" s="2">
        <v>65</v>
      </c>
      <c r="G332" s="2">
        <v>317</v>
      </c>
    </row>
    <row r="333" spans="1:7" x14ac:dyDescent="0.3">
      <c r="B333" t="s">
        <v>87</v>
      </c>
      <c r="C333" s="2"/>
      <c r="D333" s="2">
        <v>36</v>
      </c>
      <c r="E333" s="2">
        <v>169</v>
      </c>
      <c r="F333" s="2">
        <v>110</v>
      </c>
      <c r="G333" s="2">
        <v>315</v>
      </c>
    </row>
    <row r="334" spans="1:7" x14ac:dyDescent="0.3">
      <c r="B334" t="s">
        <v>102</v>
      </c>
      <c r="C334" s="2"/>
      <c r="D334" s="2">
        <v>155</v>
      </c>
      <c r="E334" s="2">
        <v>150</v>
      </c>
      <c r="F334" s="2"/>
      <c r="G334" s="2">
        <v>305</v>
      </c>
    </row>
    <row r="335" spans="1:7" x14ac:dyDescent="0.3">
      <c r="B335" t="s">
        <v>31</v>
      </c>
      <c r="C335" s="2">
        <v>125</v>
      </c>
      <c r="D335" s="2"/>
      <c r="E335" s="2">
        <v>123</v>
      </c>
      <c r="F335" s="2">
        <v>36</v>
      </c>
      <c r="G335" s="2">
        <v>284</v>
      </c>
    </row>
    <row r="336" spans="1:7" x14ac:dyDescent="0.3">
      <c r="B336" t="s">
        <v>36</v>
      </c>
      <c r="C336" s="2">
        <v>162</v>
      </c>
      <c r="D336" s="2"/>
      <c r="E336" s="2"/>
      <c r="F336" s="2">
        <v>113</v>
      </c>
      <c r="G336" s="2">
        <v>275</v>
      </c>
    </row>
    <row r="337" spans="2:7" x14ac:dyDescent="0.3">
      <c r="B337" t="s">
        <v>42</v>
      </c>
      <c r="C337" s="2">
        <v>142</v>
      </c>
      <c r="D337" s="2">
        <v>128</v>
      </c>
      <c r="E337" s="2"/>
      <c r="F337" s="2"/>
      <c r="G337" s="2">
        <v>270</v>
      </c>
    </row>
    <row r="338" spans="2:7" x14ac:dyDescent="0.3">
      <c r="B338" t="s">
        <v>61</v>
      </c>
      <c r="C338" s="2">
        <v>86</v>
      </c>
      <c r="D338" s="2">
        <v>86</v>
      </c>
      <c r="E338" s="2">
        <v>76</v>
      </c>
      <c r="F338" s="2"/>
      <c r="G338" s="2">
        <v>248</v>
      </c>
    </row>
    <row r="339" spans="2:7" x14ac:dyDescent="0.3">
      <c r="B339" t="s">
        <v>56</v>
      </c>
      <c r="C339" s="2">
        <v>168</v>
      </c>
      <c r="D339" s="2">
        <v>59</v>
      </c>
      <c r="E339" s="2"/>
      <c r="F339" s="2"/>
      <c r="G339" s="2">
        <v>227</v>
      </c>
    </row>
    <row r="340" spans="2:7" x14ac:dyDescent="0.3">
      <c r="B340" t="s">
        <v>124</v>
      </c>
      <c r="C340" s="2">
        <v>68</v>
      </c>
      <c r="D340" s="2">
        <v>113</v>
      </c>
      <c r="E340" s="2">
        <v>21</v>
      </c>
      <c r="F340" s="2"/>
      <c r="G340" s="2">
        <v>202</v>
      </c>
    </row>
    <row r="341" spans="2:7" x14ac:dyDescent="0.3">
      <c r="B341" t="s">
        <v>95</v>
      </c>
      <c r="C341" s="2">
        <v>33</v>
      </c>
      <c r="D341" s="2"/>
      <c r="E341" s="2"/>
      <c r="F341" s="2">
        <v>167</v>
      </c>
      <c r="G341" s="2">
        <v>200</v>
      </c>
    </row>
    <row r="342" spans="2:7" x14ac:dyDescent="0.3">
      <c r="B342" t="s">
        <v>113</v>
      </c>
      <c r="C342" s="2"/>
      <c r="D342" s="2">
        <v>35</v>
      </c>
      <c r="E342" s="2">
        <v>130</v>
      </c>
      <c r="F342" s="2">
        <v>33</v>
      </c>
      <c r="G342" s="2">
        <v>198</v>
      </c>
    </row>
    <row r="343" spans="2:7" x14ac:dyDescent="0.3">
      <c r="B343" t="s">
        <v>137</v>
      </c>
      <c r="C343" s="2"/>
      <c r="D343" s="2">
        <v>54</v>
      </c>
      <c r="E343" s="2">
        <v>68</v>
      </c>
      <c r="F343" s="2">
        <v>65</v>
      </c>
      <c r="G343" s="2">
        <v>187</v>
      </c>
    </row>
    <row r="344" spans="2:7" x14ac:dyDescent="0.3">
      <c r="B344" t="s">
        <v>143</v>
      </c>
      <c r="C344" s="2"/>
      <c r="D344" s="2">
        <v>116</v>
      </c>
      <c r="E344" s="2">
        <v>71</v>
      </c>
      <c r="F344" s="2"/>
      <c r="G344" s="2">
        <v>187</v>
      </c>
    </row>
    <row r="345" spans="2:7" x14ac:dyDescent="0.3">
      <c r="B345" t="s">
        <v>119</v>
      </c>
      <c r="C345" s="2">
        <v>38</v>
      </c>
      <c r="D345" s="2">
        <v>101</v>
      </c>
      <c r="E345" s="2">
        <v>40</v>
      </c>
      <c r="F345" s="2"/>
      <c r="G345" s="2">
        <v>179</v>
      </c>
    </row>
    <row r="346" spans="2:7" x14ac:dyDescent="0.3">
      <c r="B346" t="s">
        <v>73</v>
      </c>
      <c r="C346" s="2"/>
      <c r="D346" s="2">
        <v>177</v>
      </c>
      <c r="E346" s="2"/>
      <c r="F346" s="2"/>
      <c r="G346" s="2">
        <v>177</v>
      </c>
    </row>
    <row r="347" spans="2:7" x14ac:dyDescent="0.3">
      <c r="B347" t="s">
        <v>106</v>
      </c>
      <c r="C347" s="2">
        <v>27</v>
      </c>
      <c r="D347" s="2"/>
      <c r="E347" s="2">
        <v>72</v>
      </c>
      <c r="F347" s="2">
        <v>77</v>
      </c>
      <c r="G347" s="2">
        <v>176</v>
      </c>
    </row>
    <row r="348" spans="2:7" x14ac:dyDescent="0.3">
      <c r="B348" t="s">
        <v>64</v>
      </c>
      <c r="C348" s="2">
        <v>70</v>
      </c>
      <c r="D348" s="2">
        <v>48</v>
      </c>
      <c r="E348" s="2"/>
      <c r="F348" s="2">
        <v>28</v>
      </c>
      <c r="G348" s="2">
        <v>146</v>
      </c>
    </row>
    <row r="349" spans="2:7" x14ac:dyDescent="0.3">
      <c r="B349" t="s">
        <v>89</v>
      </c>
      <c r="C349" s="2"/>
      <c r="D349" s="2"/>
      <c r="E349" s="2">
        <v>42</v>
      </c>
      <c r="F349" s="2">
        <v>67</v>
      </c>
      <c r="G349" s="2">
        <v>109</v>
      </c>
    </row>
    <row r="350" spans="2:7" x14ac:dyDescent="0.3">
      <c r="B350" t="s">
        <v>20</v>
      </c>
      <c r="C350" s="2"/>
      <c r="D350" s="2">
        <v>42</v>
      </c>
      <c r="E350" s="2">
        <v>32</v>
      </c>
      <c r="F350" s="2">
        <v>26</v>
      </c>
      <c r="G350" s="2">
        <v>100</v>
      </c>
    </row>
    <row r="351" spans="2:7" x14ac:dyDescent="0.3">
      <c r="B351" t="s">
        <v>132</v>
      </c>
      <c r="C351" s="2"/>
      <c r="D351" s="2"/>
      <c r="E351" s="2"/>
      <c r="F351" s="2">
        <v>89</v>
      </c>
      <c r="G351" s="2">
        <v>89</v>
      </c>
    </row>
    <row r="352" spans="2:7" x14ac:dyDescent="0.3">
      <c r="B352" t="s">
        <v>68</v>
      </c>
      <c r="C352" s="2"/>
      <c r="D352" s="2"/>
      <c r="E352" s="2">
        <v>69</v>
      </c>
      <c r="F352" s="2"/>
      <c r="G352" s="2">
        <v>69</v>
      </c>
    </row>
    <row r="353" spans="1:7" x14ac:dyDescent="0.3">
      <c r="B353" t="s">
        <v>51</v>
      </c>
      <c r="C353" s="2"/>
      <c r="D353" s="2"/>
      <c r="E353" s="2"/>
      <c r="F353" s="2">
        <v>36</v>
      </c>
      <c r="G353" s="2">
        <v>36</v>
      </c>
    </row>
    <row r="354" spans="1:7" x14ac:dyDescent="0.3">
      <c r="B354" t="s">
        <v>104</v>
      </c>
      <c r="C354" s="2">
        <v>23</v>
      </c>
      <c r="D354" s="2"/>
      <c r="E354" s="2"/>
      <c r="F354" s="2"/>
      <c r="G354" s="2">
        <v>23</v>
      </c>
    </row>
    <row r="355" spans="1:7" x14ac:dyDescent="0.3">
      <c r="A355" t="s">
        <v>170</v>
      </c>
      <c r="C355" s="2">
        <v>1016</v>
      </c>
      <c r="D355" s="2">
        <v>1456</v>
      </c>
      <c r="E355" s="2">
        <v>1195</v>
      </c>
      <c r="F355" s="2">
        <v>988</v>
      </c>
      <c r="G355" s="2">
        <v>4655</v>
      </c>
    </row>
    <row r="356" spans="1:7" x14ac:dyDescent="0.3">
      <c r="A356" t="s">
        <v>146</v>
      </c>
      <c r="B356" t="s">
        <v>31</v>
      </c>
      <c r="C356" s="2">
        <v>76</v>
      </c>
      <c r="D356" s="2">
        <v>195</v>
      </c>
      <c r="E356" s="2">
        <v>145</v>
      </c>
      <c r="F356" s="2">
        <v>35</v>
      </c>
      <c r="G356" s="2">
        <v>451</v>
      </c>
    </row>
    <row r="357" spans="1:7" x14ac:dyDescent="0.3">
      <c r="B357" t="s">
        <v>124</v>
      </c>
      <c r="C357" s="2">
        <v>226</v>
      </c>
      <c r="D357" s="2">
        <v>98</v>
      </c>
      <c r="E357" s="2"/>
      <c r="F357" s="2">
        <v>66</v>
      </c>
      <c r="G357" s="2">
        <v>390</v>
      </c>
    </row>
    <row r="358" spans="1:7" x14ac:dyDescent="0.3">
      <c r="B358" t="s">
        <v>102</v>
      </c>
      <c r="C358" s="2"/>
      <c r="D358" s="2">
        <v>47</v>
      </c>
      <c r="E358" s="2">
        <v>269</v>
      </c>
      <c r="F358" s="2"/>
      <c r="G358" s="2">
        <v>316</v>
      </c>
    </row>
    <row r="359" spans="1:7" x14ac:dyDescent="0.3">
      <c r="B359" t="s">
        <v>133</v>
      </c>
      <c r="C359" s="2">
        <v>103</v>
      </c>
      <c r="D359" s="2"/>
      <c r="E359" s="2">
        <v>64</v>
      </c>
      <c r="F359" s="2">
        <v>131</v>
      </c>
      <c r="G359" s="2">
        <v>298</v>
      </c>
    </row>
    <row r="360" spans="1:7" x14ac:dyDescent="0.3">
      <c r="B360" t="s">
        <v>73</v>
      </c>
      <c r="C360" s="2"/>
      <c r="D360" s="2">
        <v>63</v>
      </c>
      <c r="E360" s="2">
        <v>75</v>
      </c>
      <c r="F360" s="2">
        <v>153</v>
      </c>
      <c r="G360" s="2">
        <v>291</v>
      </c>
    </row>
    <row r="361" spans="1:7" x14ac:dyDescent="0.3">
      <c r="B361" t="s">
        <v>106</v>
      </c>
      <c r="C361" s="2"/>
      <c r="D361" s="2">
        <v>93</v>
      </c>
      <c r="E361" s="2"/>
      <c r="F361" s="2">
        <v>177</v>
      </c>
      <c r="G361" s="2">
        <v>270</v>
      </c>
    </row>
    <row r="362" spans="1:7" x14ac:dyDescent="0.3">
      <c r="B362" t="s">
        <v>42</v>
      </c>
      <c r="C362" s="2"/>
      <c r="D362" s="2">
        <v>41</v>
      </c>
      <c r="E362" s="2">
        <v>204</v>
      </c>
      <c r="F362" s="2"/>
      <c r="G362" s="2">
        <v>245</v>
      </c>
    </row>
    <row r="363" spans="1:7" x14ac:dyDescent="0.3">
      <c r="B363" t="s">
        <v>61</v>
      </c>
      <c r="C363" s="2"/>
      <c r="D363" s="2"/>
      <c r="E363" s="2"/>
      <c r="F363" s="2">
        <v>191</v>
      </c>
      <c r="G363" s="2">
        <v>191</v>
      </c>
    </row>
    <row r="364" spans="1:7" x14ac:dyDescent="0.3">
      <c r="B364" t="s">
        <v>82</v>
      </c>
      <c r="C364" s="2"/>
      <c r="D364" s="2">
        <v>95</v>
      </c>
      <c r="E364" s="2"/>
      <c r="F364" s="2">
        <v>90</v>
      </c>
      <c r="G364" s="2">
        <v>185</v>
      </c>
    </row>
    <row r="365" spans="1:7" x14ac:dyDescent="0.3">
      <c r="B365" t="s">
        <v>51</v>
      </c>
      <c r="C365" s="2">
        <v>136</v>
      </c>
      <c r="D365" s="2"/>
      <c r="E365" s="2">
        <v>43</v>
      </c>
      <c r="F365" s="2"/>
      <c r="G365" s="2">
        <v>179</v>
      </c>
    </row>
    <row r="366" spans="1:7" x14ac:dyDescent="0.3">
      <c r="B366" t="s">
        <v>143</v>
      </c>
      <c r="C366" s="2">
        <v>89</v>
      </c>
      <c r="D366" s="2"/>
      <c r="E366" s="2"/>
      <c r="F366" s="2">
        <v>86</v>
      </c>
      <c r="G366" s="2">
        <v>175</v>
      </c>
    </row>
    <row r="367" spans="1:7" x14ac:dyDescent="0.3">
      <c r="B367" t="s">
        <v>68</v>
      </c>
      <c r="C367" s="2">
        <v>77</v>
      </c>
      <c r="D367" s="2"/>
      <c r="E367" s="2">
        <v>84</v>
      </c>
      <c r="F367" s="2"/>
      <c r="G367" s="2">
        <v>161</v>
      </c>
    </row>
    <row r="368" spans="1:7" x14ac:dyDescent="0.3">
      <c r="B368" t="s">
        <v>137</v>
      </c>
      <c r="C368" s="2">
        <v>29</v>
      </c>
      <c r="D368" s="2">
        <v>78</v>
      </c>
      <c r="E368" s="2">
        <v>41</v>
      </c>
      <c r="F368" s="2"/>
      <c r="G368" s="2">
        <v>148</v>
      </c>
    </row>
    <row r="369" spans="1:7" x14ac:dyDescent="0.3">
      <c r="B369" t="s">
        <v>36</v>
      </c>
      <c r="C369" s="2"/>
      <c r="D369" s="2"/>
      <c r="E369" s="2">
        <v>91</v>
      </c>
      <c r="F369" s="2">
        <v>47</v>
      </c>
      <c r="G369" s="2">
        <v>138</v>
      </c>
    </row>
    <row r="370" spans="1:7" x14ac:dyDescent="0.3">
      <c r="B370" t="s">
        <v>113</v>
      </c>
      <c r="C370" s="2">
        <v>132</v>
      </c>
      <c r="D370" s="2"/>
      <c r="E370" s="2"/>
      <c r="F370" s="2"/>
      <c r="G370" s="2">
        <v>132</v>
      </c>
    </row>
    <row r="371" spans="1:7" x14ac:dyDescent="0.3">
      <c r="B371" t="s">
        <v>64</v>
      </c>
      <c r="C371" s="2">
        <v>43</v>
      </c>
      <c r="D371" s="2">
        <v>37</v>
      </c>
      <c r="E371" s="2"/>
      <c r="F371" s="2">
        <v>42</v>
      </c>
      <c r="G371" s="2">
        <v>122</v>
      </c>
    </row>
    <row r="372" spans="1:7" x14ac:dyDescent="0.3">
      <c r="B372" t="s">
        <v>20</v>
      </c>
      <c r="C372" s="2">
        <v>63</v>
      </c>
      <c r="D372" s="2"/>
      <c r="E372" s="2"/>
      <c r="F372" s="2">
        <v>56</v>
      </c>
      <c r="G372" s="2">
        <v>119</v>
      </c>
    </row>
    <row r="373" spans="1:7" x14ac:dyDescent="0.3">
      <c r="B373" t="s">
        <v>132</v>
      </c>
      <c r="C373" s="2"/>
      <c r="D373" s="2">
        <v>102</v>
      </c>
      <c r="E373" s="2"/>
      <c r="F373" s="2"/>
      <c r="G373" s="2">
        <v>102</v>
      </c>
    </row>
    <row r="374" spans="1:7" x14ac:dyDescent="0.3">
      <c r="B374" t="s">
        <v>125</v>
      </c>
      <c r="C374" s="2"/>
      <c r="D374" s="2"/>
      <c r="E374" s="2">
        <v>69</v>
      </c>
      <c r="F374" s="2"/>
      <c r="G374" s="2">
        <v>69</v>
      </c>
    </row>
    <row r="375" spans="1:7" x14ac:dyDescent="0.3">
      <c r="B375" t="s">
        <v>56</v>
      </c>
      <c r="C375" s="2">
        <v>68</v>
      </c>
      <c r="D375" s="2"/>
      <c r="E375" s="2"/>
      <c r="F375" s="2"/>
      <c r="G375" s="2">
        <v>68</v>
      </c>
    </row>
    <row r="376" spans="1:7" x14ac:dyDescent="0.3">
      <c r="B376" t="s">
        <v>119</v>
      </c>
      <c r="C376" s="2"/>
      <c r="D376" s="2"/>
      <c r="E376" s="2">
        <v>58</v>
      </c>
      <c r="F376" s="2"/>
      <c r="G376" s="2">
        <v>58</v>
      </c>
    </row>
    <row r="377" spans="1:7" x14ac:dyDescent="0.3">
      <c r="B377" t="s">
        <v>89</v>
      </c>
      <c r="C377" s="2"/>
      <c r="D377" s="2"/>
      <c r="E377" s="2">
        <v>36</v>
      </c>
      <c r="F377" s="2"/>
      <c r="G377" s="2">
        <v>36</v>
      </c>
    </row>
    <row r="378" spans="1:7" x14ac:dyDescent="0.3">
      <c r="B378" t="s">
        <v>95</v>
      </c>
      <c r="C378" s="2"/>
      <c r="D378" s="2"/>
      <c r="E378" s="2"/>
      <c r="F378" s="2">
        <v>36</v>
      </c>
      <c r="G378" s="2">
        <v>36</v>
      </c>
    </row>
    <row r="379" spans="1:7" x14ac:dyDescent="0.3">
      <c r="B379" t="s">
        <v>87</v>
      </c>
      <c r="C379" s="2"/>
      <c r="D379" s="2">
        <v>21</v>
      </c>
      <c r="E379" s="2"/>
      <c r="F379" s="2"/>
      <c r="G379" s="2">
        <v>21</v>
      </c>
    </row>
    <row r="380" spans="1:7" x14ac:dyDescent="0.3">
      <c r="A380" t="s">
        <v>171</v>
      </c>
      <c r="C380" s="2">
        <v>1042</v>
      </c>
      <c r="D380" s="2">
        <v>870</v>
      </c>
      <c r="E380" s="2">
        <v>1179</v>
      </c>
      <c r="F380" s="2">
        <v>1110</v>
      </c>
      <c r="G380" s="2">
        <v>4201</v>
      </c>
    </row>
    <row r="381" spans="1:7" x14ac:dyDescent="0.3">
      <c r="A381" t="s">
        <v>111</v>
      </c>
      <c r="B381" t="s">
        <v>42</v>
      </c>
      <c r="C381" s="2">
        <v>168</v>
      </c>
      <c r="D381" s="2">
        <v>135</v>
      </c>
      <c r="E381" s="2">
        <v>39</v>
      </c>
      <c r="F381" s="2"/>
      <c r="G381" s="2">
        <v>342</v>
      </c>
    </row>
    <row r="382" spans="1:7" x14ac:dyDescent="0.3">
      <c r="B382" t="s">
        <v>106</v>
      </c>
      <c r="C382" s="2"/>
      <c r="D382" s="2"/>
      <c r="E382" s="2">
        <v>169</v>
      </c>
      <c r="F382" s="2">
        <v>140</v>
      </c>
      <c r="G382" s="2">
        <v>309</v>
      </c>
    </row>
    <row r="383" spans="1:7" x14ac:dyDescent="0.3">
      <c r="B383" t="s">
        <v>20</v>
      </c>
      <c r="C383" s="2">
        <v>69</v>
      </c>
      <c r="D383" s="2">
        <v>132</v>
      </c>
      <c r="E383" s="2"/>
      <c r="F383" s="2">
        <v>92</v>
      </c>
      <c r="G383" s="2">
        <v>293</v>
      </c>
    </row>
    <row r="384" spans="1:7" x14ac:dyDescent="0.3">
      <c r="B384" t="s">
        <v>137</v>
      </c>
      <c r="C384" s="2"/>
      <c r="D384" s="2"/>
      <c r="E384" s="2">
        <v>86</v>
      </c>
      <c r="F384" s="2">
        <v>201</v>
      </c>
      <c r="G384" s="2">
        <v>287</v>
      </c>
    </row>
    <row r="385" spans="2:7" x14ac:dyDescent="0.3">
      <c r="B385" t="s">
        <v>125</v>
      </c>
      <c r="C385" s="2">
        <v>96</v>
      </c>
      <c r="D385" s="2">
        <v>94</v>
      </c>
      <c r="E385" s="2">
        <v>78</v>
      </c>
      <c r="F385" s="2"/>
      <c r="G385" s="2">
        <v>268</v>
      </c>
    </row>
    <row r="386" spans="2:7" x14ac:dyDescent="0.3">
      <c r="B386" t="s">
        <v>64</v>
      </c>
      <c r="C386" s="2"/>
      <c r="D386" s="2">
        <v>146</v>
      </c>
      <c r="E386" s="2"/>
      <c r="F386" s="2">
        <v>40</v>
      </c>
      <c r="G386" s="2">
        <v>186</v>
      </c>
    </row>
    <row r="387" spans="2:7" x14ac:dyDescent="0.3">
      <c r="B387" t="s">
        <v>89</v>
      </c>
      <c r="C387" s="2">
        <v>27</v>
      </c>
      <c r="D387" s="2"/>
      <c r="E387" s="2">
        <v>80</v>
      </c>
      <c r="F387" s="2">
        <v>77</v>
      </c>
      <c r="G387" s="2">
        <v>184</v>
      </c>
    </row>
    <row r="388" spans="2:7" x14ac:dyDescent="0.3">
      <c r="B388" t="s">
        <v>56</v>
      </c>
      <c r="C388" s="2"/>
      <c r="D388" s="2">
        <v>111</v>
      </c>
      <c r="E388" s="2">
        <v>63</v>
      </c>
      <c r="F388" s="2"/>
      <c r="G388" s="2">
        <v>174</v>
      </c>
    </row>
    <row r="389" spans="2:7" x14ac:dyDescent="0.3">
      <c r="B389" t="s">
        <v>61</v>
      </c>
      <c r="C389" s="2">
        <v>88</v>
      </c>
      <c r="D389" s="2">
        <v>37</v>
      </c>
      <c r="E389" s="2">
        <v>45</v>
      </c>
      <c r="F389" s="2"/>
      <c r="G389" s="2">
        <v>170</v>
      </c>
    </row>
    <row r="390" spans="2:7" x14ac:dyDescent="0.3">
      <c r="B390" t="s">
        <v>113</v>
      </c>
      <c r="C390" s="2"/>
      <c r="D390" s="2">
        <v>21</v>
      </c>
      <c r="E390" s="2"/>
      <c r="F390" s="2">
        <v>148</v>
      </c>
      <c r="G390" s="2">
        <v>169</v>
      </c>
    </row>
    <row r="391" spans="2:7" x14ac:dyDescent="0.3">
      <c r="B391" t="s">
        <v>133</v>
      </c>
      <c r="C391" s="2"/>
      <c r="D391" s="2">
        <v>81</v>
      </c>
      <c r="E391" s="2"/>
      <c r="F391" s="2">
        <v>68</v>
      </c>
      <c r="G391" s="2">
        <v>149</v>
      </c>
    </row>
    <row r="392" spans="2:7" x14ac:dyDescent="0.3">
      <c r="B392" t="s">
        <v>95</v>
      </c>
      <c r="C392" s="2">
        <v>120</v>
      </c>
      <c r="D392" s="2"/>
      <c r="E392" s="2">
        <v>24</v>
      </c>
      <c r="F392" s="2"/>
      <c r="G392" s="2">
        <v>144</v>
      </c>
    </row>
    <row r="393" spans="2:7" x14ac:dyDescent="0.3">
      <c r="B393" t="s">
        <v>82</v>
      </c>
      <c r="C393" s="2">
        <v>98</v>
      </c>
      <c r="D393" s="2">
        <v>40</v>
      </c>
      <c r="E393" s="2"/>
      <c r="F393" s="2"/>
      <c r="G393" s="2">
        <v>138</v>
      </c>
    </row>
    <row r="394" spans="2:7" x14ac:dyDescent="0.3">
      <c r="B394" t="s">
        <v>124</v>
      </c>
      <c r="C394" s="2">
        <v>30</v>
      </c>
      <c r="D394" s="2">
        <v>106</v>
      </c>
      <c r="E394" s="2"/>
      <c r="F394" s="2"/>
      <c r="G394" s="2">
        <v>136</v>
      </c>
    </row>
    <row r="395" spans="2:7" x14ac:dyDescent="0.3">
      <c r="B395" t="s">
        <v>51</v>
      </c>
      <c r="C395" s="2"/>
      <c r="D395" s="2">
        <v>55</v>
      </c>
      <c r="E395" s="2">
        <v>21</v>
      </c>
      <c r="F395" s="2">
        <v>49</v>
      </c>
      <c r="G395" s="2">
        <v>125</v>
      </c>
    </row>
    <row r="396" spans="2:7" x14ac:dyDescent="0.3">
      <c r="B396" t="s">
        <v>119</v>
      </c>
      <c r="C396" s="2"/>
      <c r="D396" s="2">
        <v>34</v>
      </c>
      <c r="E396" s="2"/>
      <c r="F396" s="2">
        <v>79</v>
      </c>
      <c r="G396" s="2">
        <v>113</v>
      </c>
    </row>
    <row r="397" spans="2:7" x14ac:dyDescent="0.3">
      <c r="B397" t="s">
        <v>102</v>
      </c>
      <c r="C397" s="2"/>
      <c r="D397" s="2">
        <v>21</v>
      </c>
      <c r="E397" s="2"/>
      <c r="F397" s="2">
        <v>90</v>
      </c>
      <c r="G397" s="2">
        <v>111</v>
      </c>
    </row>
    <row r="398" spans="2:7" x14ac:dyDescent="0.3">
      <c r="B398" t="s">
        <v>104</v>
      </c>
      <c r="C398" s="2">
        <v>42</v>
      </c>
      <c r="D398" s="2"/>
      <c r="E398" s="2"/>
      <c r="F398" s="2">
        <v>27</v>
      </c>
      <c r="G398" s="2">
        <v>69</v>
      </c>
    </row>
    <row r="399" spans="2:7" x14ac:dyDescent="0.3">
      <c r="B399" t="s">
        <v>143</v>
      </c>
      <c r="C399" s="2">
        <v>50</v>
      </c>
      <c r="D399" s="2"/>
      <c r="E399" s="2"/>
      <c r="F399" s="2"/>
      <c r="G399" s="2">
        <v>50</v>
      </c>
    </row>
    <row r="400" spans="2:7" x14ac:dyDescent="0.3">
      <c r="B400" t="s">
        <v>132</v>
      </c>
      <c r="C400" s="2"/>
      <c r="D400" s="2">
        <v>20</v>
      </c>
      <c r="E400" s="2"/>
      <c r="F400" s="2"/>
      <c r="G400" s="2">
        <v>20</v>
      </c>
    </row>
    <row r="401" spans="1:7" x14ac:dyDescent="0.3">
      <c r="A401" t="s">
        <v>172</v>
      </c>
      <c r="C401" s="2">
        <v>788</v>
      </c>
      <c r="D401" s="2">
        <v>1033</v>
      </c>
      <c r="E401" s="2">
        <v>605</v>
      </c>
      <c r="F401" s="2">
        <v>1011</v>
      </c>
      <c r="G401" s="2">
        <v>3437</v>
      </c>
    </row>
    <row r="402" spans="1:7" x14ac:dyDescent="0.3">
      <c r="A402" t="s">
        <v>22</v>
      </c>
      <c r="B402" t="s">
        <v>31</v>
      </c>
      <c r="C402" s="2">
        <v>45</v>
      </c>
      <c r="D402" s="2">
        <v>284</v>
      </c>
      <c r="E402" s="2">
        <v>118</v>
      </c>
      <c r="F402" s="2"/>
      <c r="G402" s="2">
        <v>447</v>
      </c>
    </row>
    <row r="403" spans="1:7" x14ac:dyDescent="0.3">
      <c r="B403" t="s">
        <v>68</v>
      </c>
      <c r="C403" s="2">
        <v>29</v>
      </c>
      <c r="D403" s="2">
        <v>201</v>
      </c>
      <c r="E403" s="2">
        <v>113</v>
      </c>
      <c r="F403" s="2">
        <v>39</v>
      </c>
      <c r="G403" s="2">
        <v>382</v>
      </c>
    </row>
    <row r="404" spans="1:7" x14ac:dyDescent="0.3">
      <c r="B404" t="s">
        <v>56</v>
      </c>
      <c r="C404" s="2">
        <v>211</v>
      </c>
      <c r="D404" s="2"/>
      <c r="E404" s="2">
        <v>148</v>
      </c>
      <c r="F404" s="2"/>
      <c r="G404" s="2">
        <v>359</v>
      </c>
    </row>
    <row r="405" spans="1:7" x14ac:dyDescent="0.3">
      <c r="B405" t="s">
        <v>64</v>
      </c>
      <c r="C405" s="2">
        <v>95</v>
      </c>
      <c r="D405" s="2">
        <v>141</v>
      </c>
      <c r="E405" s="2">
        <v>117</v>
      </c>
      <c r="F405" s="2"/>
      <c r="G405" s="2">
        <v>353</v>
      </c>
    </row>
    <row r="406" spans="1:7" x14ac:dyDescent="0.3">
      <c r="B406" t="s">
        <v>119</v>
      </c>
      <c r="C406" s="2">
        <v>114</v>
      </c>
      <c r="D406" s="2">
        <v>79</v>
      </c>
      <c r="E406" s="2">
        <v>90</v>
      </c>
      <c r="F406" s="2">
        <v>68</v>
      </c>
      <c r="G406" s="2">
        <v>351</v>
      </c>
    </row>
    <row r="407" spans="1:7" x14ac:dyDescent="0.3">
      <c r="B407" t="s">
        <v>106</v>
      </c>
      <c r="C407" s="2"/>
      <c r="D407" s="2">
        <v>89</v>
      </c>
      <c r="E407" s="2">
        <v>159</v>
      </c>
      <c r="F407" s="2">
        <v>41</v>
      </c>
      <c r="G407" s="2">
        <v>289</v>
      </c>
    </row>
    <row r="408" spans="1:7" x14ac:dyDescent="0.3">
      <c r="B408" t="s">
        <v>102</v>
      </c>
      <c r="C408" s="2">
        <v>159</v>
      </c>
      <c r="D408" s="2">
        <v>76</v>
      </c>
      <c r="E408" s="2"/>
      <c r="F408" s="2"/>
      <c r="G408" s="2">
        <v>235</v>
      </c>
    </row>
    <row r="409" spans="1:7" x14ac:dyDescent="0.3">
      <c r="B409" t="s">
        <v>20</v>
      </c>
      <c r="C409" s="2">
        <v>95</v>
      </c>
      <c r="D409" s="2">
        <v>84</v>
      </c>
      <c r="E409" s="2">
        <v>53</v>
      </c>
      <c r="F409" s="2"/>
      <c r="G409" s="2">
        <v>232</v>
      </c>
    </row>
    <row r="410" spans="1:7" x14ac:dyDescent="0.3">
      <c r="B410" t="s">
        <v>124</v>
      </c>
      <c r="C410" s="2"/>
      <c r="D410" s="2">
        <v>67</v>
      </c>
      <c r="E410" s="2">
        <v>60</v>
      </c>
      <c r="F410" s="2">
        <v>97</v>
      </c>
      <c r="G410" s="2">
        <v>224</v>
      </c>
    </row>
    <row r="411" spans="1:7" x14ac:dyDescent="0.3">
      <c r="B411" t="s">
        <v>132</v>
      </c>
      <c r="C411" s="2">
        <v>37</v>
      </c>
      <c r="D411" s="2">
        <v>77</v>
      </c>
      <c r="E411" s="2">
        <v>50</v>
      </c>
      <c r="F411" s="2">
        <v>50</v>
      </c>
      <c r="G411" s="2">
        <v>214</v>
      </c>
    </row>
    <row r="412" spans="1:7" x14ac:dyDescent="0.3">
      <c r="B412" t="s">
        <v>143</v>
      </c>
      <c r="C412" s="2"/>
      <c r="D412" s="2">
        <v>49</v>
      </c>
      <c r="E412" s="2">
        <v>64</v>
      </c>
      <c r="F412" s="2">
        <v>63</v>
      </c>
      <c r="G412" s="2">
        <v>176</v>
      </c>
    </row>
    <row r="413" spans="1:7" x14ac:dyDescent="0.3">
      <c r="B413" t="s">
        <v>82</v>
      </c>
      <c r="C413" s="2">
        <v>21</v>
      </c>
      <c r="D413" s="2">
        <v>55</v>
      </c>
      <c r="E413" s="2">
        <v>98</v>
      </c>
      <c r="F413" s="2"/>
      <c r="G413" s="2">
        <v>174</v>
      </c>
    </row>
    <row r="414" spans="1:7" x14ac:dyDescent="0.3">
      <c r="B414" t="s">
        <v>95</v>
      </c>
      <c r="C414" s="2">
        <v>81</v>
      </c>
      <c r="D414" s="2">
        <v>73</v>
      </c>
      <c r="E414" s="2"/>
      <c r="F414" s="2"/>
      <c r="G414" s="2">
        <v>154</v>
      </c>
    </row>
    <row r="415" spans="1:7" x14ac:dyDescent="0.3">
      <c r="B415" t="s">
        <v>137</v>
      </c>
      <c r="C415" s="2"/>
      <c r="D415" s="2">
        <v>138</v>
      </c>
      <c r="E415" s="2"/>
      <c r="F415" s="2"/>
      <c r="G415" s="2">
        <v>138</v>
      </c>
    </row>
    <row r="416" spans="1:7" x14ac:dyDescent="0.3">
      <c r="B416" t="s">
        <v>89</v>
      </c>
      <c r="C416" s="2"/>
      <c r="D416" s="2"/>
      <c r="E416" s="2">
        <v>134</v>
      </c>
      <c r="F416" s="2"/>
      <c r="G416" s="2">
        <v>134</v>
      </c>
    </row>
    <row r="417" spans="1:7" x14ac:dyDescent="0.3">
      <c r="B417" t="s">
        <v>61</v>
      </c>
      <c r="C417" s="2"/>
      <c r="D417" s="2"/>
      <c r="E417" s="2">
        <v>75</v>
      </c>
      <c r="F417" s="2">
        <v>56</v>
      </c>
      <c r="G417" s="2">
        <v>131</v>
      </c>
    </row>
    <row r="418" spans="1:7" x14ac:dyDescent="0.3">
      <c r="B418" t="s">
        <v>133</v>
      </c>
      <c r="C418" s="2">
        <v>47</v>
      </c>
      <c r="D418" s="2">
        <v>20</v>
      </c>
      <c r="E418" s="2"/>
      <c r="F418" s="2">
        <v>61</v>
      </c>
      <c r="G418" s="2">
        <v>128</v>
      </c>
    </row>
    <row r="419" spans="1:7" x14ac:dyDescent="0.3">
      <c r="B419" t="s">
        <v>87</v>
      </c>
      <c r="C419" s="2">
        <v>38</v>
      </c>
      <c r="D419" s="2"/>
      <c r="E419" s="2">
        <v>48</v>
      </c>
      <c r="F419" s="2"/>
      <c r="G419" s="2">
        <v>86</v>
      </c>
    </row>
    <row r="420" spans="1:7" x14ac:dyDescent="0.3">
      <c r="B420" t="s">
        <v>36</v>
      </c>
      <c r="C420" s="2"/>
      <c r="D420" s="2">
        <v>23</v>
      </c>
      <c r="E420" s="2">
        <v>59</v>
      </c>
      <c r="F420" s="2"/>
      <c r="G420" s="2">
        <v>82</v>
      </c>
    </row>
    <row r="421" spans="1:7" x14ac:dyDescent="0.3">
      <c r="B421" t="s">
        <v>42</v>
      </c>
      <c r="C421" s="2"/>
      <c r="D421" s="2"/>
      <c r="E421" s="2">
        <v>28</v>
      </c>
      <c r="F421" s="2">
        <v>35</v>
      </c>
      <c r="G421" s="2">
        <v>63</v>
      </c>
    </row>
    <row r="422" spans="1:7" x14ac:dyDescent="0.3">
      <c r="B422" t="s">
        <v>125</v>
      </c>
      <c r="C422" s="2"/>
      <c r="D422" s="2"/>
      <c r="E422" s="2"/>
      <c r="F422" s="2">
        <v>29</v>
      </c>
      <c r="G422" s="2">
        <v>29</v>
      </c>
    </row>
    <row r="423" spans="1:7" x14ac:dyDescent="0.3">
      <c r="B423" t="s">
        <v>73</v>
      </c>
      <c r="C423" s="2"/>
      <c r="D423" s="2"/>
      <c r="E423" s="2"/>
      <c r="F423" s="2">
        <v>21</v>
      </c>
      <c r="G423" s="2">
        <v>21</v>
      </c>
    </row>
    <row r="424" spans="1:7" x14ac:dyDescent="0.3">
      <c r="A424" t="s">
        <v>173</v>
      </c>
      <c r="C424" s="2">
        <v>972</v>
      </c>
      <c r="D424" s="2">
        <v>1456</v>
      </c>
      <c r="E424" s="2">
        <v>1414</v>
      </c>
      <c r="F424" s="2">
        <v>560</v>
      </c>
      <c r="G424" s="2">
        <v>4402</v>
      </c>
    </row>
    <row r="425" spans="1:7" x14ac:dyDescent="0.3">
      <c r="A425" t="s">
        <v>62</v>
      </c>
      <c r="B425" t="s">
        <v>104</v>
      </c>
      <c r="C425" s="2">
        <v>206</v>
      </c>
      <c r="D425" s="2">
        <v>61</v>
      </c>
      <c r="E425" s="2">
        <v>133</v>
      </c>
      <c r="F425" s="2">
        <v>103</v>
      </c>
      <c r="G425" s="2">
        <v>503</v>
      </c>
    </row>
    <row r="426" spans="1:7" x14ac:dyDescent="0.3">
      <c r="B426" t="s">
        <v>56</v>
      </c>
      <c r="C426" s="2">
        <v>134</v>
      </c>
      <c r="D426" s="2">
        <v>195</v>
      </c>
      <c r="E426" s="2">
        <v>59</v>
      </c>
      <c r="F426" s="2"/>
      <c r="G426" s="2">
        <v>388</v>
      </c>
    </row>
    <row r="427" spans="1:7" x14ac:dyDescent="0.3">
      <c r="B427" t="s">
        <v>106</v>
      </c>
      <c r="C427" s="2">
        <v>77</v>
      </c>
      <c r="D427" s="2">
        <v>176</v>
      </c>
      <c r="E427" s="2"/>
      <c r="F427" s="2">
        <v>75</v>
      </c>
      <c r="G427" s="2">
        <v>328</v>
      </c>
    </row>
    <row r="428" spans="1:7" x14ac:dyDescent="0.3">
      <c r="B428" t="s">
        <v>113</v>
      </c>
      <c r="C428" s="2"/>
      <c r="D428" s="2"/>
      <c r="E428" s="2">
        <v>269</v>
      </c>
      <c r="F428" s="2">
        <v>28</v>
      </c>
      <c r="G428" s="2">
        <v>297</v>
      </c>
    </row>
    <row r="429" spans="1:7" x14ac:dyDescent="0.3">
      <c r="B429" t="s">
        <v>42</v>
      </c>
      <c r="C429" s="2"/>
      <c r="D429" s="2">
        <v>70</v>
      </c>
      <c r="E429" s="2">
        <v>79</v>
      </c>
      <c r="F429" s="2">
        <v>125</v>
      </c>
      <c r="G429" s="2">
        <v>274</v>
      </c>
    </row>
    <row r="430" spans="1:7" x14ac:dyDescent="0.3">
      <c r="B430" t="s">
        <v>132</v>
      </c>
      <c r="C430" s="2">
        <v>37</v>
      </c>
      <c r="D430" s="2"/>
      <c r="E430" s="2">
        <v>78</v>
      </c>
      <c r="F430" s="2">
        <v>155</v>
      </c>
      <c r="G430" s="2">
        <v>270</v>
      </c>
    </row>
    <row r="431" spans="1:7" x14ac:dyDescent="0.3">
      <c r="B431" t="s">
        <v>31</v>
      </c>
      <c r="C431" s="2">
        <v>89</v>
      </c>
      <c r="D431" s="2">
        <v>99</v>
      </c>
      <c r="E431" s="2">
        <v>42</v>
      </c>
      <c r="F431" s="2">
        <v>37</v>
      </c>
      <c r="G431" s="2">
        <v>267</v>
      </c>
    </row>
    <row r="432" spans="1:7" x14ac:dyDescent="0.3">
      <c r="B432" t="s">
        <v>133</v>
      </c>
      <c r="C432" s="2">
        <v>108</v>
      </c>
      <c r="D432" s="2">
        <v>79</v>
      </c>
      <c r="E432" s="2">
        <v>73</v>
      </c>
      <c r="F432" s="2"/>
      <c r="G432" s="2">
        <v>260</v>
      </c>
    </row>
    <row r="433" spans="2:7" x14ac:dyDescent="0.3">
      <c r="B433" t="s">
        <v>95</v>
      </c>
      <c r="C433" s="2"/>
      <c r="D433" s="2">
        <v>39</v>
      </c>
      <c r="E433" s="2">
        <v>143</v>
      </c>
      <c r="F433" s="2">
        <v>49</v>
      </c>
      <c r="G433" s="2">
        <v>231</v>
      </c>
    </row>
    <row r="434" spans="2:7" x14ac:dyDescent="0.3">
      <c r="B434" t="s">
        <v>68</v>
      </c>
      <c r="C434" s="2">
        <v>148</v>
      </c>
      <c r="D434" s="2"/>
      <c r="E434" s="2">
        <v>76</v>
      </c>
      <c r="F434" s="2"/>
      <c r="G434" s="2">
        <v>224</v>
      </c>
    </row>
    <row r="435" spans="2:7" x14ac:dyDescent="0.3">
      <c r="B435" t="s">
        <v>125</v>
      </c>
      <c r="C435" s="2">
        <v>50</v>
      </c>
      <c r="D435" s="2">
        <v>55</v>
      </c>
      <c r="E435" s="2">
        <v>97</v>
      </c>
      <c r="F435" s="2"/>
      <c r="G435" s="2">
        <v>202</v>
      </c>
    </row>
    <row r="436" spans="2:7" x14ac:dyDescent="0.3">
      <c r="B436" t="s">
        <v>36</v>
      </c>
      <c r="C436" s="2">
        <v>148</v>
      </c>
      <c r="D436" s="2">
        <v>51</v>
      </c>
      <c r="E436" s="2"/>
      <c r="F436" s="2"/>
      <c r="G436" s="2">
        <v>199</v>
      </c>
    </row>
    <row r="437" spans="2:7" x14ac:dyDescent="0.3">
      <c r="B437" t="s">
        <v>82</v>
      </c>
      <c r="C437" s="2"/>
      <c r="D437" s="2">
        <v>55</v>
      </c>
      <c r="E437" s="2">
        <v>129</v>
      </c>
      <c r="F437" s="2"/>
      <c r="G437" s="2">
        <v>184</v>
      </c>
    </row>
    <row r="438" spans="2:7" x14ac:dyDescent="0.3">
      <c r="B438" t="s">
        <v>51</v>
      </c>
      <c r="C438" s="2"/>
      <c r="D438" s="2">
        <v>91</v>
      </c>
      <c r="E438" s="2"/>
      <c r="F438" s="2">
        <v>75</v>
      </c>
      <c r="G438" s="2">
        <v>166</v>
      </c>
    </row>
    <row r="439" spans="2:7" x14ac:dyDescent="0.3">
      <c r="B439" t="s">
        <v>124</v>
      </c>
      <c r="C439" s="2">
        <v>74</v>
      </c>
      <c r="D439" s="2"/>
      <c r="E439" s="2">
        <v>89</v>
      </c>
      <c r="F439" s="2"/>
      <c r="G439" s="2">
        <v>163</v>
      </c>
    </row>
    <row r="440" spans="2:7" x14ac:dyDescent="0.3">
      <c r="B440" t="s">
        <v>73</v>
      </c>
      <c r="C440" s="2">
        <v>36</v>
      </c>
      <c r="D440" s="2"/>
      <c r="E440" s="2"/>
      <c r="F440" s="2">
        <v>117</v>
      </c>
      <c r="G440" s="2">
        <v>153</v>
      </c>
    </row>
    <row r="441" spans="2:7" x14ac:dyDescent="0.3">
      <c r="B441" t="s">
        <v>20</v>
      </c>
      <c r="C441" s="2"/>
      <c r="D441" s="2">
        <v>55</v>
      </c>
      <c r="E441" s="2"/>
      <c r="F441" s="2">
        <v>80</v>
      </c>
      <c r="G441" s="2">
        <v>135</v>
      </c>
    </row>
    <row r="442" spans="2:7" x14ac:dyDescent="0.3">
      <c r="B442" t="s">
        <v>102</v>
      </c>
      <c r="C442" s="2"/>
      <c r="D442" s="2"/>
      <c r="E442" s="2">
        <v>99</v>
      </c>
      <c r="F442" s="2"/>
      <c r="G442" s="2">
        <v>99</v>
      </c>
    </row>
    <row r="443" spans="2:7" x14ac:dyDescent="0.3">
      <c r="B443" t="s">
        <v>61</v>
      </c>
      <c r="C443" s="2"/>
      <c r="D443" s="2">
        <v>62</v>
      </c>
      <c r="E443" s="2">
        <v>34</v>
      </c>
      <c r="F443" s="2"/>
      <c r="G443" s="2">
        <v>96</v>
      </c>
    </row>
    <row r="444" spans="2:7" x14ac:dyDescent="0.3">
      <c r="B444" t="s">
        <v>143</v>
      </c>
      <c r="C444" s="2"/>
      <c r="D444" s="2"/>
      <c r="E444" s="2">
        <v>94</v>
      </c>
      <c r="F444" s="2"/>
      <c r="G444" s="2">
        <v>94</v>
      </c>
    </row>
    <row r="445" spans="2:7" x14ac:dyDescent="0.3">
      <c r="B445" t="s">
        <v>119</v>
      </c>
      <c r="C445" s="2"/>
      <c r="D445" s="2">
        <v>81</v>
      </c>
      <c r="E445" s="2"/>
      <c r="F445" s="2"/>
      <c r="G445" s="2">
        <v>81</v>
      </c>
    </row>
    <row r="446" spans="2:7" x14ac:dyDescent="0.3">
      <c r="B446" t="s">
        <v>89</v>
      </c>
      <c r="C446" s="2"/>
      <c r="D446" s="2">
        <v>27</v>
      </c>
      <c r="E446" s="2">
        <v>48</v>
      </c>
      <c r="F446" s="2"/>
      <c r="G446" s="2">
        <v>75</v>
      </c>
    </row>
    <row r="447" spans="2:7" x14ac:dyDescent="0.3">
      <c r="B447" t="s">
        <v>87</v>
      </c>
      <c r="C447" s="2"/>
      <c r="D447" s="2"/>
      <c r="E447" s="2">
        <v>36</v>
      </c>
      <c r="F447" s="2">
        <v>24</v>
      </c>
      <c r="G447" s="2">
        <v>60</v>
      </c>
    </row>
    <row r="448" spans="2:7" x14ac:dyDescent="0.3">
      <c r="B448" t="s">
        <v>137</v>
      </c>
      <c r="C448" s="2"/>
      <c r="D448" s="2">
        <v>55</v>
      </c>
      <c r="E448" s="2"/>
      <c r="F448" s="2"/>
      <c r="G448" s="2">
        <v>55</v>
      </c>
    </row>
    <row r="449" spans="1:7" x14ac:dyDescent="0.3">
      <c r="B449" t="s">
        <v>64</v>
      </c>
      <c r="C449" s="2"/>
      <c r="D449" s="2">
        <v>44</v>
      </c>
      <c r="E449" s="2"/>
      <c r="F449" s="2"/>
      <c r="G449" s="2">
        <v>44</v>
      </c>
    </row>
    <row r="450" spans="1:7" x14ac:dyDescent="0.3">
      <c r="A450" t="s">
        <v>174</v>
      </c>
      <c r="C450" s="2">
        <v>1107</v>
      </c>
      <c r="D450" s="2">
        <v>1295</v>
      </c>
      <c r="E450" s="2">
        <v>1578</v>
      </c>
      <c r="F450" s="2">
        <v>868</v>
      </c>
      <c r="G450" s="2">
        <v>4848</v>
      </c>
    </row>
    <row r="451" spans="1:7" x14ac:dyDescent="0.3">
      <c r="A451" t="s">
        <v>32</v>
      </c>
      <c r="B451" t="s">
        <v>73</v>
      </c>
      <c r="C451" s="2"/>
      <c r="D451" s="2">
        <v>122</v>
      </c>
      <c r="E451" s="2">
        <v>219</v>
      </c>
      <c r="F451" s="2">
        <v>84</v>
      </c>
      <c r="G451" s="2">
        <v>425</v>
      </c>
    </row>
    <row r="452" spans="1:7" x14ac:dyDescent="0.3">
      <c r="B452" t="s">
        <v>31</v>
      </c>
      <c r="C452" s="2"/>
      <c r="D452" s="2">
        <v>100</v>
      </c>
      <c r="E452" s="2">
        <v>204</v>
      </c>
      <c r="F452" s="2">
        <v>92</v>
      </c>
      <c r="G452" s="2">
        <v>396</v>
      </c>
    </row>
    <row r="453" spans="1:7" x14ac:dyDescent="0.3">
      <c r="B453" t="s">
        <v>125</v>
      </c>
      <c r="C453" s="2">
        <v>100</v>
      </c>
      <c r="D453" s="2">
        <v>140</v>
      </c>
      <c r="E453" s="2">
        <v>53</v>
      </c>
      <c r="F453" s="2">
        <v>83</v>
      </c>
      <c r="G453" s="2">
        <v>376</v>
      </c>
    </row>
    <row r="454" spans="1:7" x14ac:dyDescent="0.3">
      <c r="B454" t="s">
        <v>20</v>
      </c>
      <c r="C454" s="2">
        <v>74</v>
      </c>
      <c r="D454" s="2"/>
      <c r="E454" s="2">
        <v>58</v>
      </c>
      <c r="F454" s="2">
        <v>161</v>
      </c>
      <c r="G454" s="2">
        <v>293</v>
      </c>
    </row>
    <row r="455" spans="1:7" x14ac:dyDescent="0.3">
      <c r="B455" t="s">
        <v>137</v>
      </c>
      <c r="C455" s="2">
        <v>87</v>
      </c>
      <c r="D455" s="2">
        <v>191</v>
      </c>
      <c r="E455" s="2"/>
      <c r="F455" s="2"/>
      <c r="G455" s="2">
        <v>278</v>
      </c>
    </row>
    <row r="456" spans="1:7" x14ac:dyDescent="0.3">
      <c r="B456" t="s">
        <v>102</v>
      </c>
      <c r="C456" s="2">
        <v>115</v>
      </c>
      <c r="D456" s="2">
        <v>38</v>
      </c>
      <c r="E456" s="2"/>
      <c r="F456" s="2">
        <v>74</v>
      </c>
      <c r="G456" s="2">
        <v>227</v>
      </c>
    </row>
    <row r="457" spans="1:7" x14ac:dyDescent="0.3">
      <c r="B457" t="s">
        <v>89</v>
      </c>
      <c r="C457" s="2">
        <v>53</v>
      </c>
      <c r="D457" s="2"/>
      <c r="E457" s="2">
        <v>168</v>
      </c>
      <c r="F457" s="2"/>
      <c r="G457" s="2">
        <v>221</v>
      </c>
    </row>
    <row r="458" spans="1:7" x14ac:dyDescent="0.3">
      <c r="B458" t="s">
        <v>119</v>
      </c>
      <c r="C458" s="2"/>
      <c r="D458" s="2">
        <v>101</v>
      </c>
      <c r="E458" s="2">
        <v>35</v>
      </c>
      <c r="F458" s="2">
        <v>67</v>
      </c>
      <c r="G458" s="2">
        <v>203</v>
      </c>
    </row>
    <row r="459" spans="1:7" x14ac:dyDescent="0.3">
      <c r="B459" t="s">
        <v>51</v>
      </c>
      <c r="C459" s="2">
        <v>79</v>
      </c>
      <c r="D459" s="2">
        <v>103</v>
      </c>
      <c r="E459" s="2"/>
      <c r="F459" s="2"/>
      <c r="G459" s="2">
        <v>182</v>
      </c>
    </row>
    <row r="460" spans="1:7" x14ac:dyDescent="0.3">
      <c r="B460" t="s">
        <v>95</v>
      </c>
      <c r="C460" s="2"/>
      <c r="D460" s="2"/>
      <c r="E460" s="2">
        <v>180</v>
      </c>
      <c r="F460" s="2"/>
      <c r="G460" s="2">
        <v>180</v>
      </c>
    </row>
    <row r="461" spans="1:7" x14ac:dyDescent="0.3">
      <c r="B461" t="s">
        <v>64</v>
      </c>
      <c r="C461" s="2"/>
      <c r="D461" s="2"/>
      <c r="E461" s="2">
        <v>128</v>
      </c>
      <c r="F461" s="2">
        <v>49</v>
      </c>
      <c r="G461" s="2">
        <v>177</v>
      </c>
    </row>
    <row r="462" spans="1:7" x14ac:dyDescent="0.3">
      <c r="B462" t="s">
        <v>36</v>
      </c>
      <c r="C462" s="2"/>
      <c r="D462" s="2">
        <v>64</v>
      </c>
      <c r="E462" s="2">
        <v>109</v>
      </c>
      <c r="F462" s="2"/>
      <c r="G462" s="2">
        <v>173</v>
      </c>
    </row>
    <row r="463" spans="1:7" x14ac:dyDescent="0.3">
      <c r="B463" t="s">
        <v>124</v>
      </c>
      <c r="C463" s="2">
        <v>44</v>
      </c>
      <c r="D463" s="2">
        <v>83</v>
      </c>
      <c r="E463" s="2"/>
      <c r="F463" s="2">
        <v>34</v>
      </c>
      <c r="G463" s="2">
        <v>161</v>
      </c>
    </row>
    <row r="464" spans="1:7" x14ac:dyDescent="0.3">
      <c r="B464" t="s">
        <v>113</v>
      </c>
      <c r="C464" s="2"/>
      <c r="D464" s="2">
        <v>152</v>
      </c>
      <c r="E464" s="2"/>
      <c r="F464" s="2"/>
      <c r="G464" s="2">
        <v>152</v>
      </c>
    </row>
    <row r="465" spans="1:7" x14ac:dyDescent="0.3">
      <c r="B465" t="s">
        <v>61</v>
      </c>
      <c r="C465" s="2"/>
      <c r="D465" s="2">
        <v>147</v>
      </c>
      <c r="E465" s="2"/>
      <c r="F465" s="2"/>
      <c r="G465" s="2">
        <v>147</v>
      </c>
    </row>
    <row r="466" spans="1:7" x14ac:dyDescent="0.3">
      <c r="B466" t="s">
        <v>68</v>
      </c>
      <c r="C466" s="2"/>
      <c r="D466" s="2"/>
      <c r="E466" s="2">
        <v>73</v>
      </c>
      <c r="F466" s="2">
        <v>63</v>
      </c>
      <c r="G466" s="2">
        <v>136</v>
      </c>
    </row>
    <row r="467" spans="1:7" x14ac:dyDescent="0.3">
      <c r="B467" t="s">
        <v>42</v>
      </c>
      <c r="C467" s="2">
        <v>90</v>
      </c>
      <c r="D467" s="2"/>
      <c r="E467" s="2">
        <v>38</v>
      </c>
      <c r="F467" s="2"/>
      <c r="G467" s="2">
        <v>128</v>
      </c>
    </row>
    <row r="468" spans="1:7" x14ac:dyDescent="0.3">
      <c r="B468" t="s">
        <v>143</v>
      </c>
      <c r="C468" s="2">
        <v>57</v>
      </c>
      <c r="D468" s="2"/>
      <c r="E468" s="2"/>
      <c r="F468" s="2">
        <v>66</v>
      </c>
      <c r="G468" s="2">
        <v>123</v>
      </c>
    </row>
    <row r="469" spans="1:7" x14ac:dyDescent="0.3">
      <c r="B469" t="s">
        <v>87</v>
      </c>
      <c r="C469" s="2"/>
      <c r="D469" s="2">
        <v>82</v>
      </c>
      <c r="E469" s="2"/>
      <c r="F469" s="2">
        <v>29</v>
      </c>
      <c r="G469" s="2">
        <v>111</v>
      </c>
    </row>
    <row r="470" spans="1:7" x14ac:dyDescent="0.3">
      <c r="B470" t="s">
        <v>82</v>
      </c>
      <c r="C470" s="2">
        <v>81</v>
      </c>
      <c r="D470" s="2"/>
      <c r="E470" s="2"/>
      <c r="F470" s="2"/>
      <c r="G470" s="2">
        <v>81</v>
      </c>
    </row>
    <row r="471" spans="1:7" x14ac:dyDescent="0.3">
      <c r="B471" t="s">
        <v>56</v>
      </c>
      <c r="C471" s="2">
        <v>54</v>
      </c>
      <c r="D471" s="2"/>
      <c r="E471" s="2"/>
      <c r="F471" s="2">
        <v>22</v>
      </c>
      <c r="G471" s="2">
        <v>76</v>
      </c>
    </row>
    <row r="472" spans="1:7" x14ac:dyDescent="0.3">
      <c r="B472" t="s">
        <v>104</v>
      </c>
      <c r="C472" s="2"/>
      <c r="D472" s="2"/>
      <c r="E472" s="2">
        <v>56</v>
      </c>
      <c r="F472" s="2"/>
      <c r="G472" s="2">
        <v>56</v>
      </c>
    </row>
    <row r="473" spans="1:7" x14ac:dyDescent="0.3">
      <c r="B473" t="s">
        <v>106</v>
      </c>
      <c r="C473" s="2">
        <v>27</v>
      </c>
      <c r="D473" s="2"/>
      <c r="E473" s="2">
        <v>25</v>
      </c>
      <c r="F473" s="2"/>
      <c r="G473" s="2">
        <v>52</v>
      </c>
    </row>
    <row r="474" spans="1:7" x14ac:dyDescent="0.3">
      <c r="B474" t="s">
        <v>133</v>
      </c>
      <c r="C474" s="2">
        <v>34</v>
      </c>
      <c r="D474" s="2"/>
      <c r="E474" s="2"/>
      <c r="F474" s="2"/>
      <c r="G474" s="2">
        <v>34</v>
      </c>
    </row>
    <row r="475" spans="1:7" x14ac:dyDescent="0.3">
      <c r="A475" t="s">
        <v>175</v>
      </c>
      <c r="C475" s="2">
        <v>895</v>
      </c>
      <c r="D475" s="2">
        <v>1323</v>
      </c>
      <c r="E475" s="2">
        <v>1346</v>
      </c>
      <c r="F475" s="2">
        <v>824</v>
      </c>
      <c r="G475" s="2">
        <v>4388</v>
      </c>
    </row>
    <row r="476" spans="1:7" x14ac:dyDescent="0.3">
      <c r="A476" t="s">
        <v>128</v>
      </c>
      <c r="B476" t="s">
        <v>89</v>
      </c>
      <c r="C476" s="2"/>
      <c r="D476" s="2">
        <v>54</v>
      </c>
      <c r="E476" s="2">
        <v>95</v>
      </c>
      <c r="F476" s="2">
        <v>231</v>
      </c>
      <c r="G476" s="2">
        <v>380</v>
      </c>
    </row>
    <row r="477" spans="1:7" x14ac:dyDescent="0.3">
      <c r="B477" t="s">
        <v>42</v>
      </c>
      <c r="C477" s="2">
        <v>210</v>
      </c>
      <c r="D477" s="2"/>
      <c r="E477" s="2"/>
      <c r="F477" s="2">
        <v>140</v>
      </c>
      <c r="G477" s="2">
        <v>350</v>
      </c>
    </row>
    <row r="478" spans="1:7" x14ac:dyDescent="0.3">
      <c r="B478" t="s">
        <v>133</v>
      </c>
      <c r="C478" s="2">
        <v>66</v>
      </c>
      <c r="D478" s="2">
        <v>264</v>
      </c>
      <c r="E478" s="2"/>
      <c r="F478" s="2"/>
      <c r="G478" s="2">
        <v>330</v>
      </c>
    </row>
    <row r="479" spans="1:7" x14ac:dyDescent="0.3">
      <c r="B479" t="s">
        <v>113</v>
      </c>
      <c r="C479" s="2">
        <v>95</v>
      </c>
      <c r="D479" s="2"/>
      <c r="E479" s="2">
        <v>149</v>
      </c>
      <c r="F479" s="2">
        <v>85</v>
      </c>
      <c r="G479" s="2">
        <v>329</v>
      </c>
    </row>
    <row r="480" spans="1:7" x14ac:dyDescent="0.3">
      <c r="B480" t="s">
        <v>87</v>
      </c>
      <c r="C480" s="2">
        <v>184</v>
      </c>
      <c r="D480" s="2">
        <v>96</v>
      </c>
      <c r="E480" s="2"/>
      <c r="F480" s="2"/>
      <c r="G480" s="2">
        <v>280</v>
      </c>
    </row>
    <row r="481" spans="2:7" x14ac:dyDescent="0.3">
      <c r="B481" t="s">
        <v>51</v>
      </c>
      <c r="C481" s="2"/>
      <c r="D481" s="2">
        <v>24</v>
      </c>
      <c r="E481" s="2">
        <v>191</v>
      </c>
      <c r="F481" s="2">
        <v>52</v>
      </c>
      <c r="G481" s="2">
        <v>267</v>
      </c>
    </row>
    <row r="482" spans="2:7" x14ac:dyDescent="0.3">
      <c r="B482" t="s">
        <v>102</v>
      </c>
      <c r="C482" s="2"/>
      <c r="D482" s="2">
        <v>91</v>
      </c>
      <c r="E482" s="2"/>
      <c r="F482" s="2">
        <v>150</v>
      </c>
      <c r="G482" s="2">
        <v>241</v>
      </c>
    </row>
    <row r="483" spans="2:7" x14ac:dyDescent="0.3">
      <c r="B483" t="s">
        <v>82</v>
      </c>
      <c r="C483" s="2"/>
      <c r="D483" s="2">
        <v>95</v>
      </c>
      <c r="E483" s="2">
        <v>29</v>
      </c>
      <c r="F483" s="2">
        <v>114</v>
      </c>
      <c r="G483" s="2">
        <v>238</v>
      </c>
    </row>
    <row r="484" spans="2:7" x14ac:dyDescent="0.3">
      <c r="B484" t="s">
        <v>119</v>
      </c>
      <c r="C484" s="2"/>
      <c r="D484" s="2">
        <v>101</v>
      </c>
      <c r="E484" s="2"/>
      <c r="F484" s="2">
        <v>129</v>
      </c>
      <c r="G484" s="2">
        <v>230</v>
      </c>
    </row>
    <row r="485" spans="2:7" x14ac:dyDescent="0.3">
      <c r="B485" t="s">
        <v>64</v>
      </c>
      <c r="C485" s="2">
        <v>136</v>
      </c>
      <c r="D485" s="2"/>
      <c r="E485" s="2"/>
      <c r="F485" s="2">
        <v>86</v>
      </c>
      <c r="G485" s="2">
        <v>222</v>
      </c>
    </row>
    <row r="486" spans="2:7" x14ac:dyDescent="0.3">
      <c r="B486" t="s">
        <v>143</v>
      </c>
      <c r="C486" s="2">
        <v>25</v>
      </c>
      <c r="D486" s="2">
        <v>96</v>
      </c>
      <c r="E486" s="2">
        <v>93</v>
      </c>
      <c r="F486" s="2"/>
      <c r="G486" s="2">
        <v>214</v>
      </c>
    </row>
    <row r="487" spans="2:7" x14ac:dyDescent="0.3">
      <c r="B487" t="s">
        <v>125</v>
      </c>
      <c r="C487" s="2">
        <v>29</v>
      </c>
      <c r="D487" s="2">
        <v>91</v>
      </c>
      <c r="E487" s="2"/>
      <c r="F487" s="2">
        <v>91</v>
      </c>
      <c r="G487" s="2">
        <v>211</v>
      </c>
    </row>
    <row r="488" spans="2:7" x14ac:dyDescent="0.3">
      <c r="B488" t="s">
        <v>20</v>
      </c>
      <c r="C488" s="2">
        <v>30</v>
      </c>
      <c r="D488" s="2">
        <v>28</v>
      </c>
      <c r="E488" s="2">
        <v>152</v>
      </c>
      <c r="F488" s="2"/>
      <c r="G488" s="2">
        <v>210</v>
      </c>
    </row>
    <row r="489" spans="2:7" x14ac:dyDescent="0.3">
      <c r="B489" t="s">
        <v>104</v>
      </c>
      <c r="C489" s="2">
        <v>56</v>
      </c>
      <c r="D489" s="2">
        <v>136</v>
      </c>
      <c r="E489" s="2"/>
      <c r="F489" s="2"/>
      <c r="G489" s="2">
        <v>192</v>
      </c>
    </row>
    <row r="490" spans="2:7" x14ac:dyDescent="0.3">
      <c r="B490" t="s">
        <v>68</v>
      </c>
      <c r="C490" s="2">
        <v>92</v>
      </c>
      <c r="D490" s="2"/>
      <c r="E490" s="2">
        <v>82</v>
      </c>
      <c r="F490" s="2"/>
      <c r="G490" s="2">
        <v>174</v>
      </c>
    </row>
    <row r="491" spans="2:7" x14ac:dyDescent="0.3">
      <c r="B491" t="s">
        <v>137</v>
      </c>
      <c r="C491" s="2"/>
      <c r="D491" s="2">
        <v>98</v>
      </c>
      <c r="E491" s="2"/>
      <c r="F491" s="2">
        <v>73</v>
      </c>
      <c r="G491" s="2">
        <v>171</v>
      </c>
    </row>
    <row r="492" spans="2:7" x14ac:dyDescent="0.3">
      <c r="B492" t="s">
        <v>106</v>
      </c>
      <c r="C492" s="2"/>
      <c r="D492" s="2">
        <v>74</v>
      </c>
      <c r="E492" s="2"/>
      <c r="F492" s="2">
        <v>87</v>
      </c>
      <c r="G492" s="2">
        <v>161</v>
      </c>
    </row>
    <row r="493" spans="2:7" x14ac:dyDescent="0.3">
      <c r="B493" t="s">
        <v>73</v>
      </c>
      <c r="C493" s="2"/>
      <c r="D493" s="2"/>
      <c r="E493" s="2">
        <v>73</v>
      </c>
      <c r="F493" s="2">
        <v>82</v>
      </c>
      <c r="G493" s="2">
        <v>155</v>
      </c>
    </row>
    <row r="494" spans="2:7" x14ac:dyDescent="0.3">
      <c r="B494" t="s">
        <v>36</v>
      </c>
      <c r="C494" s="2">
        <v>28</v>
      </c>
      <c r="D494" s="2"/>
      <c r="E494" s="2">
        <v>39</v>
      </c>
      <c r="F494" s="2">
        <v>87</v>
      </c>
      <c r="G494" s="2">
        <v>154</v>
      </c>
    </row>
    <row r="495" spans="2:7" x14ac:dyDescent="0.3">
      <c r="B495" t="s">
        <v>31</v>
      </c>
      <c r="C495" s="2"/>
      <c r="D495" s="2">
        <v>54</v>
      </c>
      <c r="E495" s="2">
        <v>39</v>
      </c>
      <c r="F495" s="2"/>
      <c r="G495" s="2">
        <v>93</v>
      </c>
    </row>
    <row r="496" spans="2:7" x14ac:dyDescent="0.3">
      <c r="B496" t="s">
        <v>56</v>
      </c>
      <c r="C496" s="2">
        <v>80</v>
      </c>
      <c r="D496" s="2"/>
      <c r="E496" s="2"/>
      <c r="F496" s="2"/>
      <c r="G496" s="2">
        <v>80</v>
      </c>
    </row>
    <row r="497" spans="1:7" x14ac:dyDescent="0.3">
      <c r="B497" t="s">
        <v>132</v>
      </c>
      <c r="C497" s="2"/>
      <c r="D497" s="2">
        <v>42</v>
      </c>
      <c r="E497" s="2"/>
      <c r="F497" s="2"/>
      <c r="G497" s="2">
        <v>42</v>
      </c>
    </row>
    <row r="498" spans="1:7" x14ac:dyDescent="0.3">
      <c r="B498" t="s">
        <v>124</v>
      </c>
      <c r="C498" s="2"/>
      <c r="D498" s="2"/>
      <c r="E498" s="2">
        <v>30</v>
      </c>
      <c r="F498" s="2"/>
      <c r="G498" s="2">
        <v>30</v>
      </c>
    </row>
    <row r="499" spans="1:7" x14ac:dyDescent="0.3">
      <c r="B499" t="s">
        <v>95</v>
      </c>
      <c r="C499" s="2">
        <v>21</v>
      </c>
      <c r="D499" s="2"/>
      <c r="E499" s="2"/>
      <c r="F499" s="2"/>
      <c r="G499" s="2">
        <v>21</v>
      </c>
    </row>
    <row r="500" spans="1:7" x14ac:dyDescent="0.3">
      <c r="B500" t="s">
        <v>61</v>
      </c>
      <c r="C500" s="2"/>
      <c r="D500" s="2"/>
      <c r="E500" s="2"/>
      <c r="F500" s="2">
        <v>20</v>
      </c>
      <c r="G500" s="2">
        <v>20</v>
      </c>
    </row>
    <row r="501" spans="1:7" x14ac:dyDescent="0.3">
      <c r="A501" t="s">
        <v>176</v>
      </c>
      <c r="C501" s="2">
        <v>1052</v>
      </c>
      <c r="D501" s="2">
        <v>1344</v>
      </c>
      <c r="E501" s="2">
        <v>972</v>
      </c>
      <c r="F501" s="2">
        <v>1427</v>
      </c>
      <c r="G501" s="2">
        <v>4795</v>
      </c>
    </row>
    <row r="502" spans="1:7" x14ac:dyDescent="0.3">
      <c r="A502" t="s">
        <v>37</v>
      </c>
      <c r="B502" t="s">
        <v>82</v>
      </c>
      <c r="C502" s="2">
        <v>145</v>
      </c>
      <c r="D502" s="2">
        <v>21</v>
      </c>
      <c r="E502" s="2">
        <v>235</v>
      </c>
      <c r="F502" s="2"/>
      <c r="G502" s="2">
        <v>401</v>
      </c>
    </row>
    <row r="503" spans="1:7" x14ac:dyDescent="0.3">
      <c r="B503" t="s">
        <v>137</v>
      </c>
      <c r="C503" s="2">
        <v>54</v>
      </c>
      <c r="D503" s="2">
        <v>154</v>
      </c>
      <c r="E503" s="2">
        <v>55</v>
      </c>
      <c r="F503" s="2">
        <v>25</v>
      </c>
      <c r="G503" s="2">
        <v>288</v>
      </c>
    </row>
    <row r="504" spans="1:7" x14ac:dyDescent="0.3">
      <c r="B504" t="s">
        <v>113</v>
      </c>
      <c r="C504" s="2"/>
      <c r="D504" s="2">
        <v>211</v>
      </c>
      <c r="E504" s="2"/>
      <c r="F504" s="2">
        <v>51</v>
      </c>
      <c r="G504" s="2">
        <v>262</v>
      </c>
    </row>
    <row r="505" spans="1:7" x14ac:dyDescent="0.3">
      <c r="B505" t="s">
        <v>42</v>
      </c>
      <c r="C505" s="2">
        <v>114</v>
      </c>
      <c r="D505" s="2">
        <v>44</v>
      </c>
      <c r="E505" s="2"/>
      <c r="F505" s="2">
        <v>86</v>
      </c>
      <c r="G505" s="2">
        <v>244</v>
      </c>
    </row>
    <row r="506" spans="1:7" x14ac:dyDescent="0.3">
      <c r="B506" t="s">
        <v>36</v>
      </c>
      <c r="C506" s="2"/>
      <c r="D506" s="2">
        <v>136</v>
      </c>
      <c r="E506" s="2"/>
      <c r="F506" s="2">
        <v>101</v>
      </c>
      <c r="G506" s="2">
        <v>237</v>
      </c>
    </row>
    <row r="507" spans="1:7" x14ac:dyDescent="0.3">
      <c r="B507" t="s">
        <v>132</v>
      </c>
      <c r="C507" s="2">
        <v>62</v>
      </c>
      <c r="D507" s="2"/>
      <c r="E507" s="2">
        <v>147</v>
      </c>
      <c r="F507" s="2">
        <v>21</v>
      </c>
      <c r="G507" s="2">
        <v>230</v>
      </c>
    </row>
    <row r="508" spans="1:7" x14ac:dyDescent="0.3">
      <c r="B508" t="s">
        <v>125</v>
      </c>
      <c r="C508" s="2"/>
      <c r="D508" s="2"/>
      <c r="E508" s="2">
        <v>103</v>
      </c>
      <c r="F508" s="2">
        <v>126</v>
      </c>
      <c r="G508" s="2">
        <v>229</v>
      </c>
    </row>
    <row r="509" spans="1:7" x14ac:dyDescent="0.3">
      <c r="B509" t="s">
        <v>64</v>
      </c>
      <c r="C509" s="2">
        <v>39</v>
      </c>
      <c r="D509" s="2"/>
      <c r="E509" s="2">
        <v>51</v>
      </c>
      <c r="F509" s="2">
        <v>130</v>
      </c>
      <c r="G509" s="2">
        <v>220</v>
      </c>
    </row>
    <row r="510" spans="1:7" x14ac:dyDescent="0.3">
      <c r="B510" t="s">
        <v>95</v>
      </c>
      <c r="C510" s="2"/>
      <c r="D510" s="2">
        <v>89</v>
      </c>
      <c r="E510" s="2"/>
      <c r="F510" s="2">
        <v>127</v>
      </c>
      <c r="G510" s="2">
        <v>216</v>
      </c>
    </row>
    <row r="511" spans="1:7" x14ac:dyDescent="0.3">
      <c r="B511" t="s">
        <v>87</v>
      </c>
      <c r="C511" s="2"/>
      <c r="D511" s="2">
        <v>98</v>
      </c>
      <c r="E511" s="2">
        <v>90</v>
      </c>
      <c r="F511" s="2"/>
      <c r="G511" s="2">
        <v>188</v>
      </c>
    </row>
    <row r="512" spans="1:7" x14ac:dyDescent="0.3">
      <c r="B512" t="s">
        <v>31</v>
      </c>
      <c r="C512" s="2">
        <v>85</v>
      </c>
      <c r="D512" s="2">
        <v>99</v>
      </c>
      <c r="E512" s="2"/>
      <c r="F512" s="2"/>
      <c r="G512" s="2">
        <v>184</v>
      </c>
    </row>
    <row r="513" spans="1:7" x14ac:dyDescent="0.3">
      <c r="B513" t="s">
        <v>68</v>
      </c>
      <c r="C513" s="2"/>
      <c r="D513" s="2"/>
      <c r="E513" s="2">
        <v>46</v>
      </c>
      <c r="F513" s="2">
        <v>132</v>
      </c>
      <c r="G513" s="2">
        <v>178</v>
      </c>
    </row>
    <row r="514" spans="1:7" x14ac:dyDescent="0.3">
      <c r="B514" t="s">
        <v>89</v>
      </c>
      <c r="C514" s="2"/>
      <c r="D514" s="2">
        <v>111</v>
      </c>
      <c r="E514" s="2"/>
      <c r="F514" s="2">
        <v>67</v>
      </c>
      <c r="G514" s="2">
        <v>178</v>
      </c>
    </row>
    <row r="515" spans="1:7" x14ac:dyDescent="0.3">
      <c r="B515" t="s">
        <v>73</v>
      </c>
      <c r="C515" s="2">
        <v>76</v>
      </c>
      <c r="D515" s="2"/>
      <c r="E515" s="2"/>
      <c r="F515" s="2">
        <v>94</v>
      </c>
      <c r="G515" s="2">
        <v>170</v>
      </c>
    </row>
    <row r="516" spans="1:7" x14ac:dyDescent="0.3">
      <c r="B516" t="s">
        <v>143</v>
      </c>
      <c r="C516" s="2">
        <v>84</v>
      </c>
      <c r="D516" s="2">
        <v>84</v>
      </c>
      <c r="E516" s="2"/>
      <c r="F516" s="2"/>
      <c r="G516" s="2">
        <v>168</v>
      </c>
    </row>
    <row r="517" spans="1:7" x14ac:dyDescent="0.3">
      <c r="B517" t="s">
        <v>61</v>
      </c>
      <c r="C517" s="2"/>
      <c r="D517" s="2">
        <v>61</v>
      </c>
      <c r="E517" s="2">
        <v>84</v>
      </c>
      <c r="F517" s="2"/>
      <c r="G517" s="2">
        <v>145</v>
      </c>
    </row>
    <row r="518" spans="1:7" x14ac:dyDescent="0.3">
      <c r="B518" t="s">
        <v>56</v>
      </c>
      <c r="C518" s="2"/>
      <c r="D518" s="2"/>
      <c r="E518" s="2">
        <v>144</v>
      </c>
      <c r="F518" s="2"/>
      <c r="G518" s="2">
        <v>144</v>
      </c>
    </row>
    <row r="519" spans="1:7" x14ac:dyDescent="0.3">
      <c r="B519" t="s">
        <v>124</v>
      </c>
      <c r="C519" s="2">
        <v>131</v>
      </c>
      <c r="D519" s="2"/>
      <c r="E519" s="2"/>
      <c r="F519" s="2"/>
      <c r="G519" s="2">
        <v>131</v>
      </c>
    </row>
    <row r="520" spans="1:7" x14ac:dyDescent="0.3">
      <c r="B520" t="s">
        <v>133</v>
      </c>
      <c r="C520" s="2"/>
      <c r="D520" s="2"/>
      <c r="E520" s="2">
        <v>53</v>
      </c>
      <c r="F520" s="2">
        <v>75</v>
      </c>
      <c r="G520" s="2">
        <v>128</v>
      </c>
    </row>
    <row r="521" spans="1:7" x14ac:dyDescent="0.3">
      <c r="B521" t="s">
        <v>102</v>
      </c>
      <c r="C521" s="2"/>
      <c r="D521" s="2">
        <v>27</v>
      </c>
      <c r="E521" s="2"/>
      <c r="F521" s="2">
        <v>79</v>
      </c>
      <c r="G521" s="2">
        <v>106</v>
      </c>
    </row>
    <row r="522" spans="1:7" x14ac:dyDescent="0.3">
      <c r="B522" t="s">
        <v>20</v>
      </c>
      <c r="C522" s="2"/>
      <c r="D522" s="2"/>
      <c r="E522" s="2">
        <v>71</v>
      </c>
      <c r="F522" s="2">
        <v>33</v>
      </c>
      <c r="G522" s="2">
        <v>104</v>
      </c>
    </row>
    <row r="523" spans="1:7" x14ac:dyDescent="0.3">
      <c r="B523" t="s">
        <v>104</v>
      </c>
      <c r="C523" s="2"/>
      <c r="D523" s="2"/>
      <c r="E523" s="2">
        <v>79</v>
      </c>
      <c r="F523" s="2"/>
      <c r="G523" s="2">
        <v>79</v>
      </c>
    </row>
    <row r="524" spans="1:7" x14ac:dyDescent="0.3">
      <c r="B524" t="s">
        <v>106</v>
      </c>
      <c r="C524" s="2"/>
      <c r="D524" s="2"/>
      <c r="E524" s="2"/>
      <c r="F524" s="2">
        <v>61</v>
      </c>
      <c r="G524" s="2">
        <v>61</v>
      </c>
    </row>
    <row r="525" spans="1:7" x14ac:dyDescent="0.3">
      <c r="B525" t="s">
        <v>119</v>
      </c>
      <c r="C525" s="2"/>
      <c r="D525" s="2"/>
      <c r="E525" s="2"/>
      <c r="F525" s="2">
        <v>58</v>
      </c>
      <c r="G525" s="2">
        <v>58</v>
      </c>
    </row>
    <row r="526" spans="1:7" x14ac:dyDescent="0.3">
      <c r="B526" t="s">
        <v>51</v>
      </c>
      <c r="C526" s="2"/>
      <c r="D526" s="2"/>
      <c r="E526" s="2">
        <v>35</v>
      </c>
      <c r="F526" s="2"/>
      <c r="G526" s="2">
        <v>35</v>
      </c>
    </row>
    <row r="527" spans="1:7" x14ac:dyDescent="0.3">
      <c r="A527" t="s">
        <v>177</v>
      </c>
      <c r="C527" s="2">
        <v>790</v>
      </c>
      <c r="D527" s="2">
        <v>1135</v>
      </c>
      <c r="E527" s="2">
        <v>1193</v>
      </c>
      <c r="F527" s="2">
        <v>1266</v>
      </c>
      <c r="G527" s="2">
        <v>4384</v>
      </c>
    </row>
    <row r="528" spans="1:7" x14ac:dyDescent="0.3">
      <c r="A528" t="s">
        <v>151</v>
      </c>
      <c r="B528" t="s">
        <v>42</v>
      </c>
      <c r="C528" s="2">
        <v>238</v>
      </c>
      <c r="D528" s="2"/>
      <c r="E528" s="2">
        <v>81</v>
      </c>
      <c r="F528" s="2">
        <v>152</v>
      </c>
      <c r="G528" s="2">
        <v>471</v>
      </c>
    </row>
    <row r="529" spans="2:7" x14ac:dyDescent="0.3">
      <c r="B529" t="s">
        <v>102</v>
      </c>
      <c r="C529" s="2">
        <v>192</v>
      </c>
      <c r="D529" s="2">
        <v>123</v>
      </c>
      <c r="E529" s="2">
        <v>98</v>
      </c>
      <c r="F529" s="2"/>
      <c r="G529" s="2">
        <v>413</v>
      </c>
    </row>
    <row r="530" spans="2:7" x14ac:dyDescent="0.3">
      <c r="B530" t="s">
        <v>89</v>
      </c>
      <c r="C530" s="2">
        <v>69</v>
      </c>
      <c r="D530" s="2">
        <v>144</v>
      </c>
      <c r="E530" s="2">
        <v>63</v>
      </c>
      <c r="F530" s="2">
        <v>82</v>
      </c>
      <c r="G530" s="2">
        <v>358</v>
      </c>
    </row>
    <row r="531" spans="2:7" x14ac:dyDescent="0.3">
      <c r="B531" t="s">
        <v>82</v>
      </c>
      <c r="C531" s="2">
        <v>94</v>
      </c>
      <c r="D531" s="2">
        <v>167</v>
      </c>
      <c r="E531" s="2">
        <v>95</v>
      </c>
      <c r="F531" s="2"/>
      <c r="G531" s="2">
        <v>356</v>
      </c>
    </row>
    <row r="532" spans="2:7" x14ac:dyDescent="0.3">
      <c r="B532" t="s">
        <v>56</v>
      </c>
      <c r="C532" s="2">
        <v>263</v>
      </c>
      <c r="D532" s="2"/>
      <c r="E532" s="2">
        <v>74</v>
      </c>
      <c r="F532" s="2"/>
      <c r="G532" s="2">
        <v>337</v>
      </c>
    </row>
    <row r="533" spans="2:7" x14ac:dyDescent="0.3">
      <c r="B533" t="s">
        <v>95</v>
      </c>
      <c r="C533" s="2">
        <v>69</v>
      </c>
      <c r="D533" s="2"/>
      <c r="E533" s="2"/>
      <c r="F533" s="2">
        <v>195</v>
      </c>
      <c r="G533" s="2">
        <v>264</v>
      </c>
    </row>
    <row r="534" spans="2:7" x14ac:dyDescent="0.3">
      <c r="B534" t="s">
        <v>133</v>
      </c>
      <c r="C534" s="2">
        <v>46</v>
      </c>
      <c r="D534" s="2"/>
      <c r="E534" s="2">
        <v>113</v>
      </c>
      <c r="F534" s="2">
        <v>100</v>
      </c>
      <c r="G534" s="2">
        <v>259</v>
      </c>
    </row>
    <row r="535" spans="2:7" x14ac:dyDescent="0.3">
      <c r="B535" t="s">
        <v>51</v>
      </c>
      <c r="C535" s="2">
        <v>82</v>
      </c>
      <c r="D535" s="2"/>
      <c r="E535" s="2">
        <v>64</v>
      </c>
      <c r="F535" s="2">
        <v>98</v>
      </c>
      <c r="G535" s="2">
        <v>244</v>
      </c>
    </row>
    <row r="536" spans="2:7" x14ac:dyDescent="0.3">
      <c r="B536" t="s">
        <v>87</v>
      </c>
      <c r="C536" s="2"/>
      <c r="D536" s="2">
        <v>153</v>
      </c>
      <c r="E536" s="2"/>
      <c r="F536" s="2">
        <v>48</v>
      </c>
      <c r="G536" s="2">
        <v>201</v>
      </c>
    </row>
    <row r="537" spans="2:7" x14ac:dyDescent="0.3">
      <c r="B537" t="s">
        <v>31</v>
      </c>
      <c r="C537" s="2"/>
      <c r="D537" s="2">
        <v>31</v>
      </c>
      <c r="E537" s="2"/>
      <c r="F537" s="2">
        <v>167</v>
      </c>
      <c r="G537" s="2">
        <v>198</v>
      </c>
    </row>
    <row r="538" spans="2:7" x14ac:dyDescent="0.3">
      <c r="B538" t="s">
        <v>137</v>
      </c>
      <c r="C538" s="2">
        <v>96</v>
      </c>
      <c r="D538" s="2"/>
      <c r="E538" s="2"/>
      <c r="F538" s="2">
        <v>98</v>
      </c>
      <c r="G538" s="2">
        <v>194</v>
      </c>
    </row>
    <row r="539" spans="2:7" x14ac:dyDescent="0.3">
      <c r="B539" t="s">
        <v>113</v>
      </c>
      <c r="C539" s="2">
        <v>154</v>
      </c>
      <c r="D539" s="2"/>
      <c r="E539" s="2">
        <v>38</v>
      </c>
      <c r="F539" s="2"/>
      <c r="G539" s="2">
        <v>192</v>
      </c>
    </row>
    <row r="540" spans="2:7" x14ac:dyDescent="0.3">
      <c r="B540" t="s">
        <v>20</v>
      </c>
      <c r="C540" s="2">
        <v>61</v>
      </c>
      <c r="D540" s="2">
        <v>39</v>
      </c>
      <c r="E540" s="2"/>
      <c r="F540" s="2">
        <v>71</v>
      </c>
      <c r="G540" s="2">
        <v>171</v>
      </c>
    </row>
    <row r="541" spans="2:7" x14ac:dyDescent="0.3">
      <c r="B541" t="s">
        <v>132</v>
      </c>
      <c r="C541" s="2">
        <v>52</v>
      </c>
      <c r="D541" s="2">
        <v>59</v>
      </c>
      <c r="E541" s="2">
        <v>31</v>
      </c>
      <c r="F541" s="2"/>
      <c r="G541" s="2">
        <v>142</v>
      </c>
    </row>
    <row r="542" spans="2:7" x14ac:dyDescent="0.3">
      <c r="B542" t="s">
        <v>61</v>
      </c>
      <c r="C542" s="2"/>
      <c r="D542" s="2">
        <v>30</v>
      </c>
      <c r="E542" s="2"/>
      <c r="F542" s="2">
        <v>100</v>
      </c>
      <c r="G542" s="2">
        <v>130</v>
      </c>
    </row>
    <row r="543" spans="2:7" x14ac:dyDescent="0.3">
      <c r="B543" t="s">
        <v>68</v>
      </c>
      <c r="C543" s="2">
        <v>36</v>
      </c>
      <c r="D543" s="2">
        <v>85</v>
      </c>
      <c r="E543" s="2"/>
      <c r="F543" s="2"/>
      <c r="G543" s="2">
        <v>121</v>
      </c>
    </row>
    <row r="544" spans="2:7" x14ac:dyDescent="0.3">
      <c r="B544" t="s">
        <v>36</v>
      </c>
      <c r="C544" s="2"/>
      <c r="D544" s="2">
        <v>73</v>
      </c>
      <c r="E544" s="2"/>
      <c r="F544" s="2">
        <v>29</v>
      </c>
      <c r="G544" s="2">
        <v>102</v>
      </c>
    </row>
    <row r="545" spans="1:7" x14ac:dyDescent="0.3">
      <c r="B545" t="s">
        <v>73</v>
      </c>
      <c r="C545" s="2"/>
      <c r="D545" s="2"/>
      <c r="E545" s="2"/>
      <c r="F545" s="2">
        <v>91</v>
      </c>
      <c r="G545" s="2">
        <v>91</v>
      </c>
    </row>
    <row r="546" spans="1:7" x14ac:dyDescent="0.3">
      <c r="B546" t="s">
        <v>106</v>
      </c>
      <c r="C546" s="2"/>
      <c r="D546" s="2"/>
      <c r="E546" s="2"/>
      <c r="F546" s="2">
        <v>86</v>
      </c>
      <c r="G546" s="2">
        <v>86</v>
      </c>
    </row>
    <row r="547" spans="1:7" x14ac:dyDescent="0.3">
      <c r="B547" t="s">
        <v>119</v>
      </c>
      <c r="C547" s="2"/>
      <c r="D547" s="2"/>
      <c r="E547" s="2"/>
      <c r="F547" s="2">
        <v>59</v>
      </c>
      <c r="G547" s="2">
        <v>59</v>
      </c>
    </row>
    <row r="548" spans="1:7" x14ac:dyDescent="0.3">
      <c r="B548" t="s">
        <v>124</v>
      </c>
      <c r="C548" s="2"/>
      <c r="D548" s="2"/>
      <c r="E548" s="2"/>
      <c r="F548" s="2">
        <v>54</v>
      </c>
      <c r="G548" s="2">
        <v>54</v>
      </c>
    </row>
    <row r="549" spans="1:7" x14ac:dyDescent="0.3">
      <c r="B549" t="s">
        <v>104</v>
      </c>
      <c r="C549" s="2"/>
      <c r="D549" s="2">
        <v>20</v>
      </c>
      <c r="E549" s="2">
        <v>31</v>
      </c>
      <c r="F549" s="2"/>
      <c r="G549" s="2">
        <v>51</v>
      </c>
    </row>
    <row r="550" spans="1:7" x14ac:dyDescent="0.3">
      <c r="B550" t="s">
        <v>64</v>
      </c>
      <c r="C550" s="2"/>
      <c r="D550" s="2">
        <v>39</v>
      </c>
      <c r="E550" s="2"/>
      <c r="F550" s="2"/>
      <c r="G550" s="2">
        <v>39</v>
      </c>
    </row>
    <row r="551" spans="1:7" x14ac:dyDescent="0.3">
      <c r="A551" t="s">
        <v>178</v>
      </c>
      <c r="C551" s="2">
        <v>1452</v>
      </c>
      <c r="D551" s="2">
        <v>963</v>
      </c>
      <c r="E551" s="2">
        <v>688</v>
      </c>
      <c r="F551" s="2">
        <v>1430</v>
      </c>
      <c r="G551" s="2">
        <v>4533</v>
      </c>
    </row>
    <row r="552" spans="1:7" x14ac:dyDescent="0.3">
      <c r="A552" t="s">
        <v>148</v>
      </c>
      <c r="B552" t="s">
        <v>87</v>
      </c>
      <c r="C552" s="2">
        <v>210</v>
      </c>
      <c r="D552" s="2">
        <v>69</v>
      </c>
      <c r="E552" s="2">
        <v>235</v>
      </c>
      <c r="F552" s="2">
        <v>182</v>
      </c>
      <c r="G552" s="2">
        <v>696</v>
      </c>
    </row>
    <row r="553" spans="1:7" x14ac:dyDescent="0.3">
      <c r="B553" t="s">
        <v>56</v>
      </c>
      <c r="C553" s="2">
        <v>168</v>
      </c>
      <c r="D553" s="2">
        <v>70</v>
      </c>
      <c r="E553" s="2">
        <v>62</v>
      </c>
      <c r="F553" s="2">
        <v>118</v>
      </c>
      <c r="G553" s="2">
        <v>418</v>
      </c>
    </row>
    <row r="554" spans="1:7" x14ac:dyDescent="0.3">
      <c r="B554" t="s">
        <v>42</v>
      </c>
      <c r="C554" s="2">
        <v>135</v>
      </c>
      <c r="D554" s="2">
        <v>155</v>
      </c>
      <c r="E554" s="2">
        <v>97</v>
      </c>
      <c r="F554" s="2"/>
      <c r="G554" s="2">
        <v>387</v>
      </c>
    </row>
    <row r="555" spans="1:7" x14ac:dyDescent="0.3">
      <c r="B555" t="s">
        <v>51</v>
      </c>
      <c r="C555" s="2"/>
      <c r="D555" s="2">
        <v>117</v>
      </c>
      <c r="E555" s="2">
        <v>209</v>
      </c>
      <c r="F555" s="2">
        <v>47</v>
      </c>
      <c r="G555" s="2">
        <v>373</v>
      </c>
    </row>
    <row r="556" spans="1:7" x14ac:dyDescent="0.3">
      <c r="B556" t="s">
        <v>73</v>
      </c>
      <c r="C556" s="2"/>
      <c r="D556" s="2">
        <v>99</v>
      </c>
      <c r="E556" s="2">
        <v>99</v>
      </c>
      <c r="F556" s="2">
        <v>77</v>
      </c>
      <c r="G556" s="2">
        <v>275</v>
      </c>
    </row>
    <row r="557" spans="1:7" x14ac:dyDescent="0.3">
      <c r="B557" t="s">
        <v>61</v>
      </c>
      <c r="C557" s="2">
        <v>171</v>
      </c>
      <c r="D557" s="2"/>
      <c r="E557" s="2">
        <v>51</v>
      </c>
      <c r="F557" s="2">
        <v>29</v>
      </c>
      <c r="G557" s="2">
        <v>251</v>
      </c>
    </row>
    <row r="558" spans="1:7" x14ac:dyDescent="0.3">
      <c r="B558" t="s">
        <v>106</v>
      </c>
      <c r="C558" s="2">
        <v>89</v>
      </c>
      <c r="D558" s="2"/>
      <c r="E558" s="2">
        <v>98</v>
      </c>
      <c r="F558" s="2">
        <v>60</v>
      </c>
      <c r="G558" s="2">
        <v>247</v>
      </c>
    </row>
    <row r="559" spans="1:7" x14ac:dyDescent="0.3">
      <c r="B559" t="s">
        <v>113</v>
      </c>
      <c r="C559" s="2">
        <v>161</v>
      </c>
      <c r="D559" s="2">
        <v>51</v>
      </c>
      <c r="E559" s="2">
        <v>32</v>
      </c>
      <c r="F559" s="2"/>
      <c r="G559" s="2">
        <v>244</v>
      </c>
    </row>
    <row r="560" spans="1:7" x14ac:dyDescent="0.3">
      <c r="B560" t="s">
        <v>20</v>
      </c>
      <c r="C560" s="2">
        <v>91</v>
      </c>
      <c r="D560" s="2"/>
      <c r="E560" s="2">
        <v>111</v>
      </c>
      <c r="F560" s="2">
        <v>20</v>
      </c>
      <c r="G560" s="2">
        <v>222</v>
      </c>
    </row>
    <row r="561" spans="1:7" x14ac:dyDescent="0.3">
      <c r="B561" t="s">
        <v>82</v>
      </c>
      <c r="C561" s="2">
        <v>52</v>
      </c>
      <c r="D561" s="2">
        <v>89</v>
      </c>
      <c r="E561" s="2"/>
      <c r="F561" s="2">
        <v>63</v>
      </c>
      <c r="G561" s="2">
        <v>204</v>
      </c>
    </row>
    <row r="562" spans="1:7" x14ac:dyDescent="0.3">
      <c r="B562" t="s">
        <v>124</v>
      </c>
      <c r="C562" s="2">
        <v>80</v>
      </c>
      <c r="D562" s="2"/>
      <c r="E562" s="2">
        <v>89</v>
      </c>
      <c r="F562" s="2">
        <v>25</v>
      </c>
      <c r="G562" s="2">
        <v>194</v>
      </c>
    </row>
    <row r="563" spans="1:7" x14ac:dyDescent="0.3">
      <c r="B563" t="s">
        <v>89</v>
      </c>
      <c r="C563" s="2">
        <v>43</v>
      </c>
      <c r="D563" s="2">
        <v>31</v>
      </c>
      <c r="E563" s="2">
        <v>58</v>
      </c>
      <c r="F563" s="2">
        <v>56</v>
      </c>
      <c r="G563" s="2">
        <v>188</v>
      </c>
    </row>
    <row r="564" spans="1:7" x14ac:dyDescent="0.3">
      <c r="B564" t="s">
        <v>68</v>
      </c>
      <c r="C564" s="2">
        <v>33</v>
      </c>
      <c r="D564" s="2">
        <v>74</v>
      </c>
      <c r="E564" s="2">
        <v>47</v>
      </c>
      <c r="F564" s="2">
        <v>29</v>
      </c>
      <c r="G564" s="2">
        <v>183</v>
      </c>
    </row>
    <row r="565" spans="1:7" x14ac:dyDescent="0.3">
      <c r="B565" t="s">
        <v>143</v>
      </c>
      <c r="C565" s="2">
        <v>71</v>
      </c>
      <c r="D565" s="2">
        <v>88</v>
      </c>
      <c r="E565" s="2"/>
      <c r="F565" s="2"/>
      <c r="G565" s="2">
        <v>159</v>
      </c>
    </row>
    <row r="566" spans="1:7" x14ac:dyDescent="0.3">
      <c r="B566" t="s">
        <v>95</v>
      </c>
      <c r="C566" s="2">
        <v>156</v>
      </c>
      <c r="D566" s="2"/>
      <c r="E566" s="2"/>
      <c r="F566" s="2"/>
      <c r="G566" s="2">
        <v>156</v>
      </c>
    </row>
    <row r="567" spans="1:7" x14ac:dyDescent="0.3">
      <c r="B567" t="s">
        <v>132</v>
      </c>
      <c r="C567" s="2"/>
      <c r="D567" s="2">
        <v>79</v>
      </c>
      <c r="E567" s="2"/>
      <c r="F567" s="2">
        <v>56</v>
      </c>
      <c r="G567" s="2">
        <v>135</v>
      </c>
    </row>
    <row r="568" spans="1:7" x14ac:dyDescent="0.3">
      <c r="B568" t="s">
        <v>102</v>
      </c>
      <c r="C568" s="2"/>
      <c r="D568" s="2">
        <v>81</v>
      </c>
      <c r="E568" s="2"/>
      <c r="F568" s="2">
        <v>35</v>
      </c>
      <c r="G568" s="2">
        <v>116</v>
      </c>
    </row>
    <row r="569" spans="1:7" x14ac:dyDescent="0.3">
      <c r="B569" t="s">
        <v>104</v>
      </c>
      <c r="C569" s="2">
        <v>32</v>
      </c>
      <c r="D569" s="2"/>
      <c r="E569" s="2">
        <v>60</v>
      </c>
      <c r="F569" s="2">
        <v>24</v>
      </c>
      <c r="G569" s="2">
        <v>116</v>
      </c>
    </row>
    <row r="570" spans="1:7" x14ac:dyDescent="0.3">
      <c r="B570" t="s">
        <v>64</v>
      </c>
      <c r="C570" s="2"/>
      <c r="D570" s="2">
        <v>110</v>
      </c>
      <c r="E570" s="2"/>
      <c r="F570" s="2"/>
      <c r="G570" s="2">
        <v>110</v>
      </c>
    </row>
    <row r="571" spans="1:7" x14ac:dyDescent="0.3">
      <c r="B571" t="s">
        <v>125</v>
      </c>
      <c r="C571" s="2">
        <v>39</v>
      </c>
      <c r="D571" s="2"/>
      <c r="E571" s="2"/>
      <c r="F571" s="2">
        <v>51</v>
      </c>
      <c r="G571" s="2">
        <v>90</v>
      </c>
    </row>
    <row r="572" spans="1:7" x14ac:dyDescent="0.3">
      <c r="B572" t="s">
        <v>31</v>
      </c>
      <c r="C572" s="2"/>
      <c r="D572" s="2">
        <v>86</v>
      </c>
      <c r="E572" s="2"/>
      <c r="F572" s="2"/>
      <c r="G572" s="2">
        <v>86</v>
      </c>
    </row>
    <row r="573" spans="1:7" x14ac:dyDescent="0.3">
      <c r="B573" t="s">
        <v>133</v>
      </c>
      <c r="C573" s="2"/>
      <c r="D573" s="2"/>
      <c r="E573" s="2"/>
      <c r="F573" s="2">
        <v>54</v>
      </c>
      <c r="G573" s="2">
        <v>54</v>
      </c>
    </row>
    <row r="574" spans="1:7" x14ac:dyDescent="0.3">
      <c r="B574" t="s">
        <v>137</v>
      </c>
      <c r="C574" s="2"/>
      <c r="D574" s="2"/>
      <c r="E574" s="2"/>
      <c r="F574" s="2">
        <v>38</v>
      </c>
      <c r="G574" s="2">
        <v>38</v>
      </c>
    </row>
    <row r="575" spans="1:7" x14ac:dyDescent="0.3">
      <c r="B575" t="s">
        <v>36</v>
      </c>
      <c r="C575" s="2"/>
      <c r="D575" s="2">
        <v>35</v>
      </c>
      <c r="E575" s="2"/>
      <c r="F575" s="2"/>
      <c r="G575" s="2">
        <v>35</v>
      </c>
    </row>
    <row r="576" spans="1:7" x14ac:dyDescent="0.3">
      <c r="A576" t="s">
        <v>179</v>
      </c>
      <c r="C576" s="2">
        <v>1531</v>
      </c>
      <c r="D576" s="2">
        <v>1234</v>
      </c>
      <c r="E576" s="2">
        <v>1248</v>
      </c>
      <c r="F576" s="2">
        <v>964</v>
      </c>
      <c r="G576" s="2">
        <v>4977</v>
      </c>
    </row>
    <row r="577" spans="1:7" x14ac:dyDescent="0.3">
      <c r="A577" t="s">
        <v>91</v>
      </c>
      <c r="B577" t="s">
        <v>106</v>
      </c>
      <c r="C577" s="2">
        <v>188</v>
      </c>
      <c r="D577" s="2"/>
      <c r="E577" s="2">
        <v>175</v>
      </c>
      <c r="F577" s="2">
        <v>155</v>
      </c>
      <c r="G577" s="2">
        <v>518</v>
      </c>
    </row>
    <row r="578" spans="1:7" x14ac:dyDescent="0.3">
      <c r="B578" t="s">
        <v>68</v>
      </c>
      <c r="C578" s="2">
        <v>207</v>
      </c>
      <c r="D578" s="2"/>
      <c r="E578" s="2">
        <v>135</v>
      </c>
      <c r="F578" s="2"/>
      <c r="G578" s="2">
        <v>342</v>
      </c>
    </row>
    <row r="579" spans="1:7" x14ac:dyDescent="0.3">
      <c r="B579" t="s">
        <v>20</v>
      </c>
      <c r="C579" s="2">
        <v>98</v>
      </c>
      <c r="D579" s="2">
        <v>82</v>
      </c>
      <c r="E579" s="2">
        <v>29</v>
      </c>
      <c r="F579" s="2">
        <v>120</v>
      </c>
      <c r="G579" s="2">
        <v>329</v>
      </c>
    </row>
    <row r="580" spans="1:7" x14ac:dyDescent="0.3">
      <c r="B580" t="s">
        <v>56</v>
      </c>
      <c r="C580" s="2"/>
      <c r="D580" s="2">
        <v>99</v>
      </c>
      <c r="E580" s="2">
        <v>137</v>
      </c>
      <c r="F580" s="2">
        <v>67</v>
      </c>
      <c r="G580" s="2">
        <v>303</v>
      </c>
    </row>
    <row r="581" spans="1:7" x14ac:dyDescent="0.3">
      <c r="B581" t="s">
        <v>64</v>
      </c>
      <c r="C581" s="2">
        <v>57</v>
      </c>
      <c r="D581" s="2">
        <v>70</v>
      </c>
      <c r="E581" s="2">
        <v>154</v>
      </c>
      <c r="F581" s="2"/>
      <c r="G581" s="2">
        <v>281</v>
      </c>
    </row>
    <row r="582" spans="1:7" x14ac:dyDescent="0.3">
      <c r="B582" t="s">
        <v>61</v>
      </c>
      <c r="C582" s="2">
        <v>88</v>
      </c>
      <c r="D582" s="2">
        <v>111</v>
      </c>
      <c r="E582" s="2"/>
      <c r="F582" s="2">
        <v>73</v>
      </c>
      <c r="G582" s="2">
        <v>272</v>
      </c>
    </row>
    <row r="583" spans="1:7" x14ac:dyDescent="0.3">
      <c r="B583" t="s">
        <v>124</v>
      </c>
      <c r="C583" s="2">
        <v>79</v>
      </c>
      <c r="D583" s="2">
        <v>69</v>
      </c>
      <c r="E583" s="2">
        <v>21</v>
      </c>
      <c r="F583" s="2">
        <v>96</v>
      </c>
      <c r="G583" s="2">
        <v>265</v>
      </c>
    </row>
    <row r="584" spans="1:7" x14ac:dyDescent="0.3">
      <c r="B584" t="s">
        <v>132</v>
      </c>
      <c r="C584" s="2"/>
      <c r="D584" s="2">
        <v>83</v>
      </c>
      <c r="E584" s="2"/>
      <c r="F584" s="2">
        <v>172</v>
      </c>
      <c r="G584" s="2">
        <v>255</v>
      </c>
    </row>
    <row r="585" spans="1:7" x14ac:dyDescent="0.3">
      <c r="B585" t="s">
        <v>82</v>
      </c>
      <c r="C585" s="2"/>
      <c r="D585" s="2">
        <v>92</v>
      </c>
      <c r="E585" s="2">
        <v>71</v>
      </c>
      <c r="F585" s="2">
        <v>75</v>
      </c>
      <c r="G585" s="2">
        <v>238</v>
      </c>
    </row>
    <row r="586" spans="1:7" x14ac:dyDescent="0.3">
      <c r="B586" t="s">
        <v>51</v>
      </c>
      <c r="C586" s="2">
        <v>57</v>
      </c>
      <c r="D586" s="2">
        <v>21</v>
      </c>
      <c r="E586" s="2">
        <v>148</v>
      </c>
      <c r="F586" s="2"/>
      <c r="G586" s="2">
        <v>226</v>
      </c>
    </row>
    <row r="587" spans="1:7" x14ac:dyDescent="0.3">
      <c r="B587" t="s">
        <v>137</v>
      </c>
      <c r="C587" s="2"/>
      <c r="D587" s="2"/>
      <c r="E587" s="2">
        <v>95</v>
      </c>
      <c r="F587" s="2">
        <v>124</v>
      </c>
      <c r="G587" s="2">
        <v>219</v>
      </c>
    </row>
    <row r="588" spans="1:7" x14ac:dyDescent="0.3">
      <c r="B588" t="s">
        <v>89</v>
      </c>
      <c r="C588" s="2"/>
      <c r="D588" s="2"/>
      <c r="E588" s="2">
        <v>117</v>
      </c>
      <c r="F588" s="2">
        <v>92</v>
      </c>
      <c r="G588" s="2">
        <v>209</v>
      </c>
    </row>
    <row r="589" spans="1:7" x14ac:dyDescent="0.3">
      <c r="B589" t="s">
        <v>133</v>
      </c>
      <c r="C589" s="2">
        <v>46</v>
      </c>
      <c r="D589" s="2"/>
      <c r="E589" s="2">
        <v>71</v>
      </c>
      <c r="F589" s="2">
        <v>92</v>
      </c>
      <c r="G589" s="2">
        <v>209</v>
      </c>
    </row>
    <row r="590" spans="1:7" x14ac:dyDescent="0.3">
      <c r="B590" t="s">
        <v>119</v>
      </c>
      <c r="C590" s="2">
        <v>59</v>
      </c>
      <c r="D590" s="2"/>
      <c r="E590" s="2"/>
      <c r="F590" s="2">
        <v>129</v>
      </c>
      <c r="G590" s="2">
        <v>188</v>
      </c>
    </row>
    <row r="591" spans="1:7" x14ac:dyDescent="0.3">
      <c r="B591" t="s">
        <v>102</v>
      </c>
      <c r="C591" s="2">
        <v>68</v>
      </c>
      <c r="D591" s="2"/>
      <c r="E591" s="2"/>
      <c r="F591" s="2">
        <v>97</v>
      </c>
      <c r="G591" s="2">
        <v>165</v>
      </c>
    </row>
    <row r="592" spans="1:7" x14ac:dyDescent="0.3">
      <c r="B592" t="s">
        <v>104</v>
      </c>
      <c r="C592" s="2"/>
      <c r="D592" s="2"/>
      <c r="E592" s="2">
        <v>159</v>
      </c>
      <c r="F592" s="2"/>
      <c r="G592" s="2">
        <v>159</v>
      </c>
    </row>
    <row r="593" spans="1:7" x14ac:dyDescent="0.3">
      <c r="B593" t="s">
        <v>31</v>
      </c>
      <c r="C593" s="2">
        <v>42</v>
      </c>
      <c r="D593" s="2"/>
      <c r="E593" s="2">
        <v>89</v>
      </c>
      <c r="F593" s="2"/>
      <c r="G593" s="2">
        <v>131</v>
      </c>
    </row>
    <row r="594" spans="1:7" x14ac:dyDescent="0.3">
      <c r="B594" t="s">
        <v>113</v>
      </c>
      <c r="C594" s="2">
        <v>72</v>
      </c>
      <c r="D594" s="2">
        <v>50</v>
      </c>
      <c r="E594" s="2"/>
      <c r="F594" s="2"/>
      <c r="G594" s="2">
        <v>122</v>
      </c>
    </row>
    <row r="595" spans="1:7" x14ac:dyDescent="0.3">
      <c r="B595" t="s">
        <v>42</v>
      </c>
      <c r="C595" s="2">
        <v>81</v>
      </c>
      <c r="D595" s="2">
        <v>39</v>
      </c>
      <c r="E595" s="2"/>
      <c r="F595" s="2"/>
      <c r="G595" s="2">
        <v>120</v>
      </c>
    </row>
    <row r="596" spans="1:7" x14ac:dyDescent="0.3">
      <c r="B596" t="s">
        <v>95</v>
      </c>
      <c r="C596" s="2"/>
      <c r="D596" s="2">
        <v>120</v>
      </c>
      <c r="E596" s="2"/>
      <c r="F596" s="2"/>
      <c r="G596" s="2">
        <v>120</v>
      </c>
    </row>
    <row r="597" spans="1:7" x14ac:dyDescent="0.3">
      <c r="B597" t="s">
        <v>36</v>
      </c>
      <c r="C597" s="2">
        <v>57</v>
      </c>
      <c r="D597" s="2">
        <v>29</v>
      </c>
      <c r="E597" s="2"/>
      <c r="F597" s="2"/>
      <c r="G597" s="2">
        <v>86</v>
      </c>
    </row>
    <row r="598" spans="1:7" x14ac:dyDescent="0.3">
      <c r="B598" t="s">
        <v>125</v>
      </c>
      <c r="C598" s="2"/>
      <c r="D598" s="2"/>
      <c r="E598" s="2">
        <v>77</v>
      </c>
      <c r="F598" s="2"/>
      <c r="G598" s="2">
        <v>77</v>
      </c>
    </row>
    <row r="599" spans="1:7" x14ac:dyDescent="0.3">
      <c r="B599" t="s">
        <v>87</v>
      </c>
      <c r="C599" s="2">
        <v>25</v>
      </c>
      <c r="D599" s="2"/>
      <c r="E599" s="2">
        <v>24</v>
      </c>
      <c r="F599" s="2"/>
      <c r="G599" s="2">
        <v>49</v>
      </c>
    </row>
    <row r="600" spans="1:7" x14ac:dyDescent="0.3">
      <c r="A600" t="s">
        <v>180</v>
      </c>
      <c r="C600" s="2">
        <v>1224</v>
      </c>
      <c r="D600" s="2">
        <v>865</v>
      </c>
      <c r="E600" s="2">
        <v>1502</v>
      </c>
      <c r="F600" s="2">
        <v>1292</v>
      </c>
      <c r="G600" s="2">
        <v>4883</v>
      </c>
    </row>
    <row r="601" spans="1:7" x14ac:dyDescent="0.3">
      <c r="A601" t="s">
        <v>70</v>
      </c>
      <c r="B601" t="s">
        <v>51</v>
      </c>
      <c r="C601" s="2">
        <v>164</v>
      </c>
      <c r="D601" s="2">
        <v>248</v>
      </c>
      <c r="E601" s="2"/>
      <c r="F601" s="2">
        <v>29</v>
      </c>
      <c r="G601" s="2">
        <v>441</v>
      </c>
    </row>
    <row r="602" spans="1:7" x14ac:dyDescent="0.3">
      <c r="B602" t="s">
        <v>89</v>
      </c>
      <c r="C602" s="2">
        <v>163</v>
      </c>
      <c r="D602" s="2">
        <v>143</v>
      </c>
      <c r="E602" s="2">
        <v>61</v>
      </c>
      <c r="F602" s="2">
        <v>50</v>
      </c>
      <c r="G602" s="2">
        <v>417</v>
      </c>
    </row>
    <row r="603" spans="1:7" x14ac:dyDescent="0.3">
      <c r="B603" t="s">
        <v>119</v>
      </c>
      <c r="C603" s="2">
        <v>271</v>
      </c>
      <c r="D603" s="2"/>
      <c r="E603" s="2">
        <v>72</v>
      </c>
      <c r="F603" s="2">
        <v>68</v>
      </c>
      <c r="G603" s="2">
        <v>411</v>
      </c>
    </row>
    <row r="604" spans="1:7" x14ac:dyDescent="0.3">
      <c r="B604" t="s">
        <v>113</v>
      </c>
      <c r="C604" s="2">
        <v>126</v>
      </c>
      <c r="D604" s="2"/>
      <c r="E604" s="2">
        <v>240</v>
      </c>
      <c r="F604" s="2"/>
      <c r="G604" s="2">
        <v>366</v>
      </c>
    </row>
    <row r="605" spans="1:7" x14ac:dyDescent="0.3">
      <c r="B605" t="s">
        <v>36</v>
      </c>
      <c r="C605" s="2"/>
      <c r="D605" s="2">
        <v>289</v>
      </c>
      <c r="E605" s="2"/>
      <c r="F605" s="2">
        <v>62</v>
      </c>
      <c r="G605" s="2">
        <v>351</v>
      </c>
    </row>
    <row r="606" spans="1:7" x14ac:dyDescent="0.3">
      <c r="B606" t="s">
        <v>87</v>
      </c>
      <c r="C606" s="2">
        <v>139</v>
      </c>
      <c r="D606" s="2"/>
      <c r="E606" s="2">
        <v>155</v>
      </c>
      <c r="F606" s="2"/>
      <c r="G606" s="2">
        <v>294</v>
      </c>
    </row>
    <row r="607" spans="1:7" x14ac:dyDescent="0.3">
      <c r="B607" t="s">
        <v>106</v>
      </c>
      <c r="C607" s="2">
        <v>148</v>
      </c>
      <c r="D607" s="2">
        <v>29</v>
      </c>
      <c r="E607" s="2"/>
      <c r="F607" s="2">
        <v>78</v>
      </c>
      <c r="G607" s="2">
        <v>255</v>
      </c>
    </row>
    <row r="608" spans="1:7" x14ac:dyDescent="0.3">
      <c r="B608" t="s">
        <v>61</v>
      </c>
      <c r="C608" s="2">
        <v>108</v>
      </c>
      <c r="D608" s="2"/>
      <c r="E608" s="2">
        <v>43</v>
      </c>
      <c r="F608" s="2">
        <v>98</v>
      </c>
      <c r="G608" s="2">
        <v>249</v>
      </c>
    </row>
    <row r="609" spans="2:7" x14ac:dyDescent="0.3">
      <c r="B609" t="s">
        <v>95</v>
      </c>
      <c r="C609" s="2"/>
      <c r="D609" s="2">
        <v>99</v>
      </c>
      <c r="E609" s="2">
        <v>41</v>
      </c>
      <c r="F609" s="2">
        <v>107</v>
      </c>
      <c r="G609" s="2">
        <v>247</v>
      </c>
    </row>
    <row r="610" spans="2:7" x14ac:dyDescent="0.3">
      <c r="B610" t="s">
        <v>137</v>
      </c>
      <c r="C610" s="2"/>
      <c r="D610" s="2">
        <v>151</v>
      </c>
      <c r="E610" s="2"/>
      <c r="F610" s="2">
        <v>67</v>
      </c>
      <c r="G610" s="2">
        <v>218</v>
      </c>
    </row>
    <row r="611" spans="2:7" x14ac:dyDescent="0.3">
      <c r="B611" t="s">
        <v>56</v>
      </c>
      <c r="C611" s="2">
        <v>26</v>
      </c>
      <c r="D611" s="2">
        <v>159</v>
      </c>
      <c r="E611" s="2"/>
      <c r="F611" s="2">
        <v>24</v>
      </c>
      <c r="G611" s="2">
        <v>209</v>
      </c>
    </row>
    <row r="612" spans="2:7" x14ac:dyDescent="0.3">
      <c r="B612" t="s">
        <v>124</v>
      </c>
      <c r="C612" s="2"/>
      <c r="D612" s="2">
        <v>73</v>
      </c>
      <c r="E612" s="2"/>
      <c r="F612" s="2">
        <v>73</v>
      </c>
      <c r="G612" s="2">
        <v>146</v>
      </c>
    </row>
    <row r="613" spans="2:7" x14ac:dyDescent="0.3">
      <c r="B613" t="s">
        <v>31</v>
      </c>
      <c r="C613" s="2"/>
      <c r="D613" s="2">
        <v>92</v>
      </c>
      <c r="E613" s="2">
        <v>43</v>
      </c>
      <c r="F613" s="2"/>
      <c r="G613" s="2">
        <v>135</v>
      </c>
    </row>
    <row r="614" spans="2:7" x14ac:dyDescent="0.3">
      <c r="B614" t="s">
        <v>102</v>
      </c>
      <c r="C614" s="2">
        <v>68</v>
      </c>
      <c r="D614" s="2"/>
      <c r="E614" s="2">
        <v>22</v>
      </c>
      <c r="F614" s="2">
        <v>29</v>
      </c>
      <c r="G614" s="2">
        <v>119</v>
      </c>
    </row>
    <row r="615" spans="2:7" x14ac:dyDescent="0.3">
      <c r="B615" t="s">
        <v>125</v>
      </c>
      <c r="C615" s="2">
        <v>88</v>
      </c>
      <c r="D615" s="2">
        <v>24</v>
      </c>
      <c r="E615" s="2"/>
      <c r="F615" s="2"/>
      <c r="G615" s="2">
        <v>112</v>
      </c>
    </row>
    <row r="616" spans="2:7" x14ac:dyDescent="0.3">
      <c r="B616" t="s">
        <v>133</v>
      </c>
      <c r="C616" s="2">
        <v>52</v>
      </c>
      <c r="D616" s="2">
        <v>22</v>
      </c>
      <c r="E616" s="2">
        <v>35</v>
      </c>
      <c r="F616" s="2"/>
      <c r="G616" s="2">
        <v>109</v>
      </c>
    </row>
    <row r="617" spans="2:7" x14ac:dyDescent="0.3">
      <c r="B617" t="s">
        <v>104</v>
      </c>
      <c r="C617" s="2"/>
      <c r="D617" s="2"/>
      <c r="E617" s="2"/>
      <c r="F617" s="2">
        <v>94</v>
      </c>
      <c r="G617" s="2">
        <v>94</v>
      </c>
    </row>
    <row r="618" spans="2:7" x14ac:dyDescent="0.3">
      <c r="B618" t="s">
        <v>132</v>
      </c>
      <c r="C618" s="2"/>
      <c r="D618" s="2">
        <v>94</v>
      </c>
      <c r="E618" s="2"/>
      <c r="F618" s="2"/>
      <c r="G618" s="2">
        <v>94</v>
      </c>
    </row>
    <row r="619" spans="2:7" x14ac:dyDescent="0.3">
      <c r="B619" t="s">
        <v>68</v>
      </c>
      <c r="C619" s="2">
        <v>38</v>
      </c>
      <c r="D619" s="2">
        <v>54</v>
      </c>
      <c r="E619" s="2"/>
      <c r="F619" s="2"/>
      <c r="G619" s="2">
        <v>92</v>
      </c>
    </row>
    <row r="620" spans="2:7" x14ac:dyDescent="0.3">
      <c r="B620" t="s">
        <v>143</v>
      </c>
      <c r="C620" s="2"/>
      <c r="D620" s="2"/>
      <c r="E620" s="2"/>
      <c r="F620" s="2">
        <v>88</v>
      </c>
      <c r="G620" s="2">
        <v>88</v>
      </c>
    </row>
    <row r="621" spans="2:7" x14ac:dyDescent="0.3">
      <c r="B621" t="s">
        <v>64</v>
      </c>
      <c r="C621" s="2">
        <v>48</v>
      </c>
      <c r="D621" s="2"/>
      <c r="E621" s="2"/>
      <c r="F621" s="2">
        <v>32</v>
      </c>
      <c r="G621" s="2">
        <v>80</v>
      </c>
    </row>
    <row r="622" spans="2:7" x14ac:dyDescent="0.3">
      <c r="B622" t="s">
        <v>73</v>
      </c>
      <c r="C622" s="2"/>
      <c r="D622" s="2"/>
      <c r="E622" s="2">
        <v>22</v>
      </c>
      <c r="F622" s="2">
        <v>28</v>
      </c>
      <c r="G622" s="2">
        <v>50</v>
      </c>
    </row>
    <row r="623" spans="2:7" x14ac:dyDescent="0.3">
      <c r="B623" t="s">
        <v>42</v>
      </c>
      <c r="C623" s="2"/>
      <c r="D623" s="2"/>
      <c r="E623" s="2">
        <v>48</v>
      </c>
      <c r="F623" s="2"/>
      <c r="G623" s="2">
        <v>48</v>
      </c>
    </row>
    <row r="624" spans="2:7" x14ac:dyDescent="0.3">
      <c r="B624" t="s">
        <v>82</v>
      </c>
      <c r="C624" s="2">
        <v>44</v>
      </c>
      <c r="D624" s="2"/>
      <c r="E624" s="2"/>
      <c r="F624" s="2"/>
      <c r="G624" s="2">
        <v>44</v>
      </c>
    </row>
    <row r="625" spans="1:7" x14ac:dyDescent="0.3">
      <c r="B625" t="s">
        <v>20</v>
      </c>
      <c r="C625" s="2">
        <v>22</v>
      </c>
      <c r="D625" s="2"/>
      <c r="E625" s="2"/>
      <c r="F625" s="2"/>
      <c r="G625" s="2">
        <v>22</v>
      </c>
    </row>
    <row r="626" spans="1:7" x14ac:dyDescent="0.3">
      <c r="A626" t="s">
        <v>181</v>
      </c>
      <c r="C626" s="2">
        <v>1505</v>
      </c>
      <c r="D626" s="2">
        <v>1477</v>
      </c>
      <c r="E626" s="2">
        <v>782</v>
      </c>
      <c r="F626" s="2">
        <v>927</v>
      </c>
      <c r="G626" s="2">
        <v>4691</v>
      </c>
    </row>
    <row r="627" spans="1:7" x14ac:dyDescent="0.3">
      <c r="A627" t="s">
        <v>57</v>
      </c>
      <c r="B627" t="s">
        <v>64</v>
      </c>
      <c r="C627" s="2">
        <v>173</v>
      </c>
      <c r="D627" s="2">
        <v>166</v>
      </c>
      <c r="E627" s="2">
        <v>155</v>
      </c>
      <c r="F627" s="2">
        <v>29</v>
      </c>
      <c r="G627" s="2">
        <v>523</v>
      </c>
    </row>
    <row r="628" spans="1:7" x14ac:dyDescent="0.3">
      <c r="B628" t="s">
        <v>68</v>
      </c>
      <c r="C628" s="2">
        <v>249</v>
      </c>
      <c r="D628" s="2">
        <v>87</v>
      </c>
      <c r="E628" s="2"/>
      <c r="F628" s="2">
        <v>120</v>
      </c>
      <c r="G628" s="2">
        <v>456</v>
      </c>
    </row>
    <row r="629" spans="1:7" x14ac:dyDescent="0.3">
      <c r="B629" t="s">
        <v>125</v>
      </c>
      <c r="C629" s="2">
        <v>25</v>
      </c>
      <c r="D629" s="2">
        <v>172</v>
      </c>
      <c r="E629" s="2">
        <v>73</v>
      </c>
      <c r="F629" s="2">
        <v>163</v>
      </c>
      <c r="G629" s="2">
        <v>433</v>
      </c>
    </row>
    <row r="630" spans="1:7" x14ac:dyDescent="0.3">
      <c r="B630" t="s">
        <v>36</v>
      </c>
      <c r="C630" s="2"/>
      <c r="D630" s="2">
        <v>24</v>
      </c>
      <c r="E630" s="2">
        <v>158</v>
      </c>
      <c r="F630" s="2">
        <v>152</v>
      </c>
      <c r="G630" s="2">
        <v>334</v>
      </c>
    </row>
    <row r="631" spans="1:7" x14ac:dyDescent="0.3">
      <c r="B631" t="s">
        <v>31</v>
      </c>
      <c r="C631" s="2">
        <v>68</v>
      </c>
      <c r="D631" s="2">
        <v>106</v>
      </c>
      <c r="E631" s="2">
        <v>110</v>
      </c>
      <c r="F631" s="2">
        <v>48</v>
      </c>
      <c r="G631" s="2">
        <v>332</v>
      </c>
    </row>
    <row r="632" spans="1:7" x14ac:dyDescent="0.3">
      <c r="B632" t="s">
        <v>133</v>
      </c>
      <c r="C632" s="2"/>
      <c r="D632" s="2">
        <v>91</v>
      </c>
      <c r="E632" s="2">
        <v>92</v>
      </c>
      <c r="F632" s="2">
        <v>138</v>
      </c>
      <c r="G632" s="2">
        <v>321</v>
      </c>
    </row>
    <row r="633" spans="1:7" x14ac:dyDescent="0.3">
      <c r="B633" t="s">
        <v>56</v>
      </c>
      <c r="C633" s="2">
        <v>85</v>
      </c>
      <c r="D633" s="2">
        <v>65</v>
      </c>
      <c r="E633" s="2">
        <v>121</v>
      </c>
      <c r="F633" s="2"/>
      <c r="G633" s="2">
        <v>271</v>
      </c>
    </row>
    <row r="634" spans="1:7" x14ac:dyDescent="0.3">
      <c r="B634" t="s">
        <v>82</v>
      </c>
      <c r="C634" s="2">
        <v>88</v>
      </c>
      <c r="D634" s="2"/>
      <c r="E634" s="2">
        <v>96</v>
      </c>
      <c r="F634" s="2">
        <v>70</v>
      </c>
      <c r="G634" s="2">
        <v>254</v>
      </c>
    </row>
    <row r="635" spans="1:7" x14ac:dyDescent="0.3">
      <c r="B635" t="s">
        <v>143</v>
      </c>
      <c r="C635" s="2"/>
      <c r="D635" s="2">
        <v>82</v>
      </c>
      <c r="E635" s="2">
        <v>93</v>
      </c>
      <c r="F635" s="2">
        <v>71</v>
      </c>
      <c r="G635" s="2">
        <v>246</v>
      </c>
    </row>
    <row r="636" spans="1:7" x14ac:dyDescent="0.3">
      <c r="B636" t="s">
        <v>95</v>
      </c>
      <c r="C636" s="2"/>
      <c r="D636" s="2">
        <v>52</v>
      </c>
      <c r="E636" s="2">
        <v>140</v>
      </c>
      <c r="F636" s="2">
        <v>42</v>
      </c>
      <c r="G636" s="2">
        <v>234</v>
      </c>
    </row>
    <row r="637" spans="1:7" x14ac:dyDescent="0.3">
      <c r="B637" t="s">
        <v>61</v>
      </c>
      <c r="C637" s="2">
        <v>139</v>
      </c>
      <c r="D637" s="2">
        <v>93</v>
      </c>
      <c r="E637" s="2"/>
      <c r="F637" s="2"/>
      <c r="G637" s="2">
        <v>232</v>
      </c>
    </row>
    <row r="638" spans="1:7" x14ac:dyDescent="0.3">
      <c r="B638" t="s">
        <v>132</v>
      </c>
      <c r="C638" s="2"/>
      <c r="D638" s="2">
        <v>88</v>
      </c>
      <c r="E638" s="2"/>
      <c r="F638" s="2">
        <v>138</v>
      </c>
      <c r="G638" s="2">
        <v>226</v>
      </c>
    </row>
    <row r="639" spans="1:7" x14ac:dyDescent="0.3">
      <c r="B639" t="s">
        <v>113</v>
      </c>
      <c r="C639" s="2">
        <v>117</v>
      </c>
      <c r="D639" s="2">
        <v>76</v>
      </c>
      <c r="E639" s="2">
        <v>20</v>
      </c>
      <c r="F639" s="2"/>
      <c r="G639" s="2">
        <v>213</v>
      </c>
    </row>
    <row r="640" spans="1:7" x14ac:dyDescent="0.3">
      <c r="B640" t="s">
        <v>137</v>
      </c>
      <c r="C640" s="2"/>
      <c r="D640" s="2">
        <v>47</v>
      </c>
      <c r="E640" s="2">
        <v>164</v>
      </c>
      <c r="F640" s="2"/>
      <c r="G640" s="2">
        <v>211</v>
      </c>
    </row>
    <row r="641" spans="1:7" x14ac:dyDescent="0.3">
      <c r="B641" t="s">
        <v>42</v>
      </c>
      <c r="C641" s="2">
        <v>69</v>
      </c>
      <c r="D641" s="2">
        <v>21</v>
      </c>
      <c r="E641" s="2">
        <v>23</v>
      </c>
      <c r="F641" s="2">
        <v>67</v>
      </c>
      <c r="G641" s="2">
        <v>180</v>
      </c>
    </row>
    <row r="642" spans="1:7" x14ac:dyDescent="0.3">
      <c r="B642" t="s">
        <v>87</v>
      </c>
      <c r="C642" s="2">
        <v>81</v>
      </c>
      <c r="D642" s="2"/>
      <c r="E642" s="2">
        <v>93</v>
      </c>
      <c r="F642" s="2"/>
      <c r="G642" s="2">
        <v>174</v>
      </c>
    </row>
    <row r="643" spans="1:7" x14ac:dyDescent="0.3">
      <c r="B643" t="s">
        <v>119</v>
      </c>
      <c r="C643" s="2"/>
      <c r="D643" s="2">
        <v>23</v>
      </c>
      <c r="E643" s="2"/>
      <c r="F643" s="2">
        <v>150</v>
      </c>
      <c r="G643" s="2">
        <v>173</v>
      </c>
    </row>
    <row r="644" spans="1:7" x14ac:dyDescent="0.3">
      <c r="B644" t="s">
        <v>104</v>
      </c>
      <c r="C644" s="2">
        <v>57</v>
      </c>
      <c r="D644" s="2">
        <v>25</v>
      </c>
      <c r="E644" s="2"/>
      <c r="F644" s="2">
        <v>86</v>
      </c>
      <c r="G644" s="2">
        <v>168</v>
      </c>
    </row>
    <row r="645" spans="1:7" x14ac:dyDescent="0.3">
      <c r="B645" t="s">
        <v>102</v>
      </c>
      <c r="C645" s="2">
        <v>59</v>
      </c>
      <c r="D645" s="2"/>
      <c r="E645" s="2"/>
      <c r="F645" s="2">
        <v>82</v>
      </c>
      <c r="G645" s="2">
        <v>141</v>
      </c>
    </row>
    <row r="646" spans="1:7" x14ac:dyDescent="0.3">
      <c r="B646" t="s">
        <v>124</v>
      </c>
      <c r="C646" s="2"/>
      <c r="D646" s="2"/>
      <c r="E646" s="2">
        <v>134</v>
      </c>
      <c r="F646" s="2"/>
      <c r="G646" s="2">
        <v>134</v>
      </c>
    </row>
    <row r="647" spans="1:7" x14ac:dyDescent="0.3">
      <c r="B647" t="s">
        <v>106</v>
      </c>
      <c r="C647" s="2"/>
      <c r="D647" s="2"/>
      <c r="E647" s="2">
        <v>54</v>
      </c>
      <c r="F647" s="2">
        <v>73</v>
      </c>
      <c r="G647" s="2">
        <v>127</v>
      </c>
    </row>
    <row r="648" spans="1:7" x14ac:dyDescent="0.3">
      <c r="B648" t="s">
        <v>20</v>
      </c>
      <c r="C648" s="2">
        <v>45</v>
      </c>
      <c r="D648" s="2">
        <v>78</v>
      </c>
      <c r="E648" s="2"/>
      <c r="F648" s="2"/>
      <c r="G648" s="2">
        <v>123</v>
      </c>
    </row>
    <row r="649" spans="1:7" x14ac:dyDescent="0.3">
      <c r="B649" t="s">
        <v>89</v>
      </c>
      <c r="C649" s="2">
        <v>48</v>
      </c>
      <c r="D649" s="2"/>
      <c r="E649" s="2">
        <v>66</v>
      </c>
      <c r="F649" s="2"/>
      <c r="G649" s="2">
        <v>114</v>
      </c>
    </row>
    <row r="650" spans="1:7" x14ac:dyDescent="0.3">
      <c r="B650" t="s">
        <v>73</v>
      </c>
      <c r="C650" s="2"/>
      <c r="D650" s="2"/>
      <c r="E650" s="2"/>
      <c r="F650" s="2">
        <v>97</v>
      </c>
      <c r="G650" s="2">
        <v>97</v>
      </c>
    </row>
    <row r="651" spans="1:7" x14ac:dyDescent="0.3">
      <c r="B651" t="s">
        <v>51</v>
      </c>
      <c r="C651" s="2"/>
      <c r="D651" s="2">
        <v>28</v>
      </c>
      <c r="E651" s="2">
        <v>39</v>
      </c>
      <c r="F651" s="2"/>
      <c r="G651" s="2">
        <v>67</v>
      </c>
    </row>
    <row r="652" spans="1:7" x14ac:dyDescent="0.3">
      <c r="A652" t="s">
        <v>182</v>
      </c>
      <c r="C652" s="2">
        <v>1303</v>
      </c>
      <c r="D652" s="2">
        <v>1324</v>
      </c>
      <c r="E652" s="2">
        <v>1631</v>
      </c>
      <c r="F652" s="2">
        <v>1526</v>
      </c>
      <c r="G652" s="2">
        <v>5784</v>
      </c>
    </row>
    <row r="653" spans="1:7" x14ac:dyDescent="0.3">
      <c r="A653" t="s">
        <v>145</v>
      </c>
      <c r="B653" t="s">
        <v>132</v>
      </c>
      <c r="C653" s="2">
        <v>235</v>
      </c>
      <c r="D653" s="2">
        <v>139</v>
      </c>
      <c r="E653" s="2">
        <v>64</v>
      </c>
      <c r="F653" s="2">
        <v>34</v>
      </c>
      <c r="G653" s="2">
        <v>472</v>
      </c>
    </row>
    <row r="654" spans="1:7" x14ac:dyDescent="0.3">
      <c r="B654" t="s">
        <v>106</v>
      </c>
      <c r="C654" s="2"/>
      <c r="D654" s="2">
        <v>208</v>
      </c>
      <c r="E654" s="2">
        <v>56</v>
      </c>
      <c r="F654" s="2">
        <v>118</v>
      </c>
      <c r="G654" s="2">
        <v>382</v>
      </c>
    </row>
    <row r="655" spans="1:7" x14ac:dyDescent="0.3">
      <c r="B655" t="s">
        <v>56</v>
      </c>
      <c r="C655" s="2"/>
      <c r="D655" s="2">
        <v>96</v>
      </c>
      <c r="E655" s="2">
        <v>165</v>
      </c>
      <c r="F655" s="2">
        <v>93</v>
      </c>
      <c r="G655" s="2">
        <v>354</v>
      </c>
    </row>
    <row r="656" spans="1:7" x14ac:dyDescent="0.3">
      <c r="B656" t="s">
        <v>73</v>
      </c>
      <c r="C656" s="2">
        <v>160</v>
      </c>
      <c r="D656" s="2"/>
      <c r="E656" s="2"/>
      <c r="F656" s="2">
        <v>166</v>
      </c>
      <c r="G656" s="2">
        <v>326</v>
      </c>
    </row>
    <row r="657" spans="2:7" x14ac:dyDescent="0.3">
      <c r="B657" t="s">
        <v>137</v>
      </c>
      <c r="C657" s="2">
        <v>247</v>
      </c>
      <c r="D657" s="2">
        <v>64</v>
      </c>
      <c r="E657" s="2"/>
      <c r="F657" s="2"/>
      <c r="G657" s="2">
        <v>311</v>
      </c>
    </row>
    <row r="658" spans="2:7" x14ac:dyDescent="0.3">
      <c r="B658" t="s">
        <v>124</v>
      </c>
      <c r="C658" s="2">
        <v>95</v>
      </c>
      <c r="D658" s="2">
        <v>135</v>
      </c>
      <c r="E658" s="2">
        <v>81</v>
      </c>
      <c r="F658" s="2"/>
      <c r="G658" s="2">
        <v>311</v>
      </c>
    </row>
    <row r="659" spans="2:7" x14ac:dyDescent="0.3">
      <c r="B659" t="s">
        <v>42</v>
      </c>
      <c r="C659" s="2">
        <v>58</v>
      </c>
      <c r="D659" s="2">
        <v>25</v>
      </c>
      <c r="E659" s="2"/>
      <c r="F659" s="2">
        <v>203</v>
      </c>
      <c r="G659" s="2">
        <v>286</v>
      </c>
    </row>
    <row r="660" spans="2:7" x14ac:dyDescent="0.3">
      <c r="B660" t="s">
        <v>133</v>
      </c>
      <c r="C660" s="2">
        <v>94</v>
      </c>
      <c r="D660" s="2">
        <v>54</v>
      </c>
      <c r="E660" s="2">
        <v>83</v>
      </c>
      <c r="F660" s="2">
        <v>51</v>
      </c>
      <c r="G660" s="2">
        <v>282</v>
      </c>
    </row>
    <row r="661" spans="2:7" x14ac:dyDescent="0.3">
      <c r="B661" t="s">
        <v>95</v>
      </c>
      <c r="C661" s="2">
        <v>74</v>
      </c>
      <c r="D661" s="2"/>
      <c r="E661" s="2">
        <v>102</v>
      </c>
      <c r="F661" s="2">
        <v>91</v>
      </c>
      <c r="G661" s="2">
        <v>267</v>
      </c>
    </row>
    <row r="662" spans="2:7" x14ac:dyDescent="0.3">
      <c r="B662" t="s">
        <v>143</v>
      </c>
      <c r="C662" s="2">
        <v>99</v>
      </c>
      <c r="D662" s="2">
        <v>56</v>
      </c>
      <c r="E662" s="2">
        <v>97</v>
      </c>
      <c r="F662" s="2"/>
      <c r="G662" s="2">
        <v>252</v>
      </c>
    </row>
    <row r="663" spans="2:7" x14ac:dyDescent="0.3">
      <c r="B663" t="s">
        <v>36</v>
      </c>
      <c r="C663" s="2">
        <v>86</v>
      </c>
      <c r="D663" s="2"/>
      <c r="E663" s="2">
        <v>161</v>
      </c>
      <c r="F663" s="2"/>
      <c r="G663" s="2">
        <v>247</v>
      </c>
    </row>
    <row r="664" spans="2:7" x14ac:dyDescent="0.3">
      <c r="B664" t="s">
        <v>68</v>
      </c>
      <c r="C664" s="2">
        <v>32</v>
      </c>
      <c r="D664" s="2"/>
      <c r="E664" s="2">
        <v>106</v>
      </c>
      <c r="F664" s="2">
        <v>77</v>
      </c>
      <c r="G664" s="2">
        <v>215</v>
      </c>
    </row>
    <row r="665" spans="2:7" x14ac:dyDescent="0.3">
      <c r="B665" t="s">
        <v>64</v>
      </c>
      <c r="C665" s="2"/>
      <c r="D665" s="2">
        <v>71</v>
      </c>
      <c r="E665" s="2">
        <v>36</v>
      </c>
      <c r="F665" s="2">
        <v>97</v>
      </c>
      <c r="G665" s="2">
        <v>204</v>
      </c>
    </row>
    <row r="666" spans="2:7" x14ac:dyDescent="0.3">
      <c r="B666" t="s">
        <v>31</v>
      </c>
      <c r="C666" s="2"/>
      <c r="D666" s="2">
        <v>193</v>
      </c>
      <c r="E666" s="2"/>
      <c r="F666" s="2"/>
      <c r="G666" s="2">
        <v>193</v>
      </c>
    </row>
    <row r="667" spans="2:7" x14ac:dyDescent="0.3">
      <c r="B667" t="s">
        <v>87</v>
      </c>
      <c r="C667" s="2"/>
      <c r="D667" s="2">
        <v>91</v>
      </c>
      <c r="E667" s="2"/>
      <c r="F667" s="2">
        <v>98</v>
      </c>
      <c r="G667" s="2">
        <v>189</v>
      </c>
    </row>
    <row r="668" spans="2:7" x14ac:dyDescent="0.3">
      <c r="B668" t="s">
        <v>125</v>
      </c>
      <c r="C668" s="2">
        <v>37</v>
      </c>
      <c r="D668" s="2">
        <v>36</v>
      </c>
      <c r="E668" s="2"/>
      <c r="F668" s="2">
        <v>86</v>
      </c>
      <c r="G668" s="2">
        <v>159</v>
      </c>
    </row>
    <row r="669" spans="2:7" x14ac:dyDescent="0.3">
      <c r="B669" t="s">
        <v>82</v>
      </c>
      <c r="C669" s="2">
        <v>21</v>
      </c>
      <c r="D669" s="2">
        <v>50</v>
      </c>
      <c r="E669" s="2">
        <v>80</v>
      </c>
      <c r="F669" s="2"/>
      <c r="G669" s="2">
        <v>151</v>
      </c>
    </row>
    <row r="670" spans="2:7" x14ac:dyDescent="0.3">
      <c r="B670" t="s">
        <v>89</v>
      </c>
      <c r="C670" s="2">
        <v>34</v>
      </c>
      <c r="D670" s="2">
        <v>46</v>
      </c>
      <c r="E670" s="2">
        <v>62</v>
      </c>
      <c r="F670" s="2"/>
      <c r="G670" s="2">
        <v>142</v>
      </c>
    </row>
    <row r="671" spans="2:7" x14ac:dyDescent="0.3">
      <c r="B671" t="s">
        <v>61</v>
      </c>
      <c r="C671" s="2">
        <v>25</v>
      </c>
      <c r="D671" s="2">
        <v>42</v>
      </c>
      <c r="E671" s="2"/>
      <c r="F671" s="2">
        <v>46</v>
      </c>
      <c r="G671" s="2">
        <v>113</v>
      </c>
    </row>
    <row r="672" spans="2:7" x14ac:dyDescent="0.3">
      <c r="B672" t="s">
        <v>119</v>
      </c>
      <c r="C672" s="2">
        <v>34</v>
      </c>
      <c r="D672" s="2">
        <v>22</v>
      </c>
      <c r="E672" s="2">
        <v>35</v>
      </c>
      <c r="F672" s="2"/>
      <c r="G672" s="2">
        <v>91</v>
      </c>
    </row>
    <row r="673" spans="1:7" x14ac:dyDescent="0.3">
      <c r="B673" t="s">
        <v>104</v>
      </c>
      <c r="C673" s="2"/>
      <c r="D673" s="2"/>
      <c r="E673" s="2"/>
      <c r="F673" s="2">
        <v>77</v>
      </c>
      <c r="G673" s="2">
        <v>77</v>
      </c>
    </row>
    <row r="674" spans="1:7" x14ac:dyDescent="0.3">
      <c r="B674" t="s">
        <v>102</v>
      </c>
      <c r="C674" s="2">
        <v>58</v>
      </c>
      <c r="D674" s="2"/>
      <c r="E674" s="2"/>
      <c r="F674" s="2"/>
      <c r="G674" s="2">
        <v>58</v>
      </c>
    </row>
    <row r="675" spans="1:7" x14ac:dyDescent="0.3">
      <c r="B675" t="s">
        <v>113</v>
      </c>
      <c r="C675" s="2"/>
      <c r="D675" s="2"/>
      <c r="E675" s="2">
        <v>45</v>
      </c>
      <c r="F675" s="2"/>
      <c r="G675" s="2">
        <v>45</v>
      </c>
    </row>
    <row r="676" spans="1:7" x14ac:dyDescent="0.3">
      <c r="B676" t="s">
        <v>20</v>
      </c>
      <c r="C676" s="2"/>
      <c r="D676" s="2"/>
      <c r="E676" s="2"/>
      <c r="F676" s="2">
        <v>45</v>
      </c>
      <c r="G676" s="2">
        <v>45</v>
      </c>
    </row>
    <row r="677" spans="1:7" x14ac:dyDescent="0.3">
      <c r="A677" t="s">
        <v>183</v>
      </c>
      <c r="C677" s="2">
        <v>1389</v>
      </c>
      <c r="D677" s="2">
        <v>1328</v>
      </c>
      <c r="E677" s="2">
        <v>1173</v>
      </c>
      <c r="F677" s="2">
        <v>1282</v>
      </c>
      <c r="G677" s="2">
        <v>5172</v>
      </c>
    </row>
    <row r="678" spans="1:7" x14ac:dyDescent="0.3">
      <c r="A678" t="s">
        <v>107</v>
      </c>
      <c r="B678" t="s">
        <v>132</v>
      </c>
      <c r="C678" s="2">
        <v>109</v>
      </c>
      <c r="D678" s="2">
        <v>161</v>
      </c>
      <c r="E678" s="2">
        <v>71</v>
      </c>
      <c r="F678" s="2">
        <v>308</v>
      </c>
      <c r="G678" s="2">
        <v>649</v>
      </c>
    </row>
    <row r="679" spans="1:7" x14ac:dyDescent="0.3">
      <c r="B679" t="s">
        <v>133</v>
      </c>
      <c r="C679" s="2"/>
      <c r="D679" s="2">
        <v>158</v>
      </c>
      <c r="E679" s="2">
        <v>97</v>
      </c>
      <c r="F679" s="2">
        <v>259</v>
      </c>
      <c r="G679" s="2">
        <v>514</v>
      </c>
    </row>
    <row r="680" spans="1:7" x14ac:dyDescent="0.3">
      <c r="B680" t="s">
        <v>61</v>
      </c>
      <c r="C680" s="2">
        <v>163</v>
      </c>
      <c r="D680" s="2">
        <v>95</v>
      </c>
      <c r="E680" s="2">
        <v>67</v>
      </c>
      <c r="F680" s="2">
        <v>67</v>
      </c>
      <c r="G680" s="2">
        <v>392</v>
      </c>
    </row>
    <row r="681" spans="1:7" x14ac:dyDescent="0.3">
      <c r="B681" t="s">
        <v>125</v>
      </c>
      <c r="C681" s="2">
        <v>62</v>
      </c>
      <c r="D681" s="2">
        <v>196</v>
      </c>
      <c r="E681" s="2"/>
      <c r="F681" s="2">
        <v>125</v>
      </c>
      <c r="G681" s="2">
        <v>383</v>
      </c>
    </row>
    <row r="682" spans="1:7" x14ac:dyDescent="0.3">
      <c r="B682" t="s">
        <v>106</v>
      </c>
      <c r="C682" s="2">
        <v>91</v>
      </c>
      <c r="D682" s="2">
        <v>88</v>
      </c>
      <c r="E682" s="2">
        <v>53</v>
      </c>
      <c r="F682" s="2">
        <v>99</v>
      </c>
      <c r="G682" s="2">
        <v>331</v>
      </c>
    </row>
    <row r="683" spans="1:7" x14ac:dyDescent="0.3">
      <c r="B683" t="s">
        <v>89</v>
      </c>
      <c r="C683" s="2">
        <v>214</v>
      </c>
      <c r="D683" s="2">
        <v>86</v>
      </c>
      <c r="E683" s="2"/>
      <c r="F683" s="2"/>
      <c r="G683" s="2">
        <v>300</v>
      </c>
    </row>
    <row r="684" spans="1:7" x14ac:dyDescent="0.3">
      <c r="B684" t="s">
        <v>73</v>
      </c>
      <c r="C684" s="2">
        <v>70</v>
      </c>
      <c r="D684" s="2">
        <v>132</v>
      </c>
      <c r="E684" s="2">
        <v>97</v>
      </c>
      <c r="F684" s="2"/>
      <c r="G684" s="2">
        <v>299</v>
      </c>
    </row>
    <row r="685" spans="1:7" x14ac:dyDescent="0.3">
      <c r="B685" t="s">
        <v>31</v>
      </c>
      <c r="C685" s="2"/>
      <c r="D685" s="2">
        <v>86</v>
      </c>
      <c r="E685" s="2">
        <v>150</v>
      </c>
      <c r="F685" s="2">
        <v>54</v>
      </c>
      <c r="G685" s="2">
        <v>290</v>
      </c>
    </row>
    <row r="686" spans="1:7" x14ac:dyDescent="0.3">
      <c r="B686" t="s">
        <v>104</v>
      </c>
      <c r="C686" s="2"/>
      <c r="D686" s="2">
        <v>230</v>
      </c>
      <c r="E686" s="2"/>
      <c r="F686" s="2">
        <v>21</v>
      </c>
      <c r="G686" s="2">
        <v>251</v>
      </c>
    </row>
    <row r="687" spans="1:7" x14ac:dyDescent="0.3">
      <c r="B687" t="s">
        <v>87</v>
      </c>
      <c r="C687" s="2"/>
      <c r="D687" s="2">
        <v>241</v>
      </c>
      <c r="E687" s="2"/>
      <c r="F687" s="2"/>
      <c r="G687" s="2">
        <v>241</v>
      </c>
    </row>
    <row r="688" spans="1:7" x14ac:dyDescent="0.3">
      <c r="B688" t="s">
        <v>137</v>
      </c>
      <c r="C688" s="2">
        <v>49</v>
      </c>
      <c r="D688" s="2"/>
      <c r="E688" s="2">
        <v>23</v>
      </c>
      <c r="F688" s="2">
        <v>122</v>
      </c>
      <c r="G688" s="2">
        <v>194</v>
      </c>
    </row>
    <row r="689" spans="1:7" x14ac:dyDescent="0.3">
      <c r="B689" t="s">
        <v>20</v>
      </c>
      <c r="C689" s="2">
        <v>73</v>
      </c>
      <c r="D689" s="2">
        <v>47</v>
      </c>
      <c r="E689" s="2"/>
      <c r="F689" s="2">
        <v>73</v>
      </c>
      <c r="G689" s="2">
        <v>193</v>
      </c>
    </row>
    <row r="690" spans="1:7" x14ac:dyDescent="0.3">
      <c r="B690" t="s">
        <v>82</v>
      </c>
      <c r="C690" s="2"/>
      <c r="D690" s="2">
        <v>39</v>
      </c>
      <c r="E690" s="2">
        <v>143</v>
      </c>
      <c r="F690" s="2"/>
      <c r="G690" s="2">
        <v>182</v>
      </c>
    </row>
    <row r="691" spans="1:7" x14ac:dyDescent="0.3">
      <c r="B691" t="s">
        <v>68</v>
      </c>
      <c r="C691" s="2">
        <v>93</v>
      </c>
      <c r="D691" s="2">
        <v>82</v>
      </c>
      <c r="E691" s="2"/>
      <c r="F691" s="2"/>
      <c r="G691" s="2">
        <v>175</v>
      </c>
    </row>
    <row r="692" spans="1:7" x14ac:dyDescent="0.3">
      <c r="B692" t="s">
        <v>51</v>
      </c>
      <c r="C692" s="2"/>
      <c r="D692" s="2"/>
      <c r="E692" s="2">
        <v>45</v>
      </c>
      <c r="F692" s="2">
        <v>124</v>
      </c>
      <c r="G692" s="2">
        <v>169</v>
      </c>
    </row>
    <row r="693" spans="1:7" x14ac:dyDescent="0.3">
      <c r="B693" t="s">
        <v>113</v>
      </c>
      <c r="C693" s="2"/>
      <c r="D693" s="2">
        <v>167</v>
      </c>
      <c r="E693" s="2"/>
      <c r="F693" s="2"/>
      <c r="G693" s="2">
        <v>167</v>
      </c>
    </row>
    <row r="694" spans="1:7" x14ac:dyDescent="0.3">
      <c r="B694" t="s">
        <v>56</v>
      </c>
      <c r="C694" s="2">
        <v>93</v>
      </c>
      <c r="D694" s="2"/>
      <c r="E694" s="2"/>
      <c r="F694" s="2">
        <v>55</v>
      </c>
      <c r="G694" s="2">
        <v>148</v>
      </c>
    </row>
    <row r="695" spans="1:7" x14ac:dyDescent="0.3">
      <c r="B695" t="s">
        <v>95</v>
      </c>
      <c r="C695" s="2"/>
      <c r="D695" s="2">
        <v>108</v>
      </c>
      <c r="E695" s="2"/>
      <c r="F695" s="2">
        <v>39</v>
      </c>
      <c r="G695" s="2">
        <v>147</v>
      </c>
    </row>
    <row r="696" spans="1:7" x14ac:dyDescent="0.3">
      <c r="B696" t="s">
        <v>36</v>
      </c>
      <c r="C696" s="2">
        <v>53</v>
      </c>
      <c r="D696" s="2"/>
      <c r="E696" s="2">
        <v>68</v>
      </c>
      <c r="F696" s="2"/>
      <c r="G696" s="2">
        <v>121</v>
      </c>
    </row>
    <row r="697" spans="1:7" x14ac:dyDescent="0.3">
      <c r="B697" t="s">
        <v>143</v>
      </c>
      <c r="C697" s="2">
        <v>67</v>
      </c>
      <c r="D697" s="2"/>
      <c r="E697" s="2">
        <v>48</v>
      </c>
      <c r="F697" s="2"/>
      <c r="G697" s="2">
        <v>115</v>
      </c>
    </row>
    <row r="698" spans="1:7" x14ac:dyDescent="0.3">
      <c r="B698" t="s">
        <v>102</v>
      </c>
      <c r="C698" s="2"/>
      <c r="D698" s="2"/>
      <c r="E698" s="2">
        <v>50</v>
      </c>
      <c r="F698" s="2">
        <v>56</v>
      </c>
      <c r="G698" s="2">
        <v>106</v>
      </c>
    </row>
    <row r="699" spans="1:7" x14ac:dyDescent="0.3">
      <c r="B699" t="s">
        <v>42</v>
      </c>
      <c r="C699" s="2">
        <v>51</v>
      </c>
      <c r="D699" s="2"/>
      <c r="E699" s="2"/>
      <c r="F699" s="2"/>
      <c r="G699" s="2">
        <v>51</v>
      </c>
    </row>
    <row r="700" spans="1:7" x14ac:dyDescent="0.3">
      <c r="B700" t="s">
        <v>64</v>
      </c>
      <c r="C700" s="2"/>
      <c r="D700" s="2"/>
      <c r="E700" s="2">
        <v>20</v>
      </c>
      <c r="F700" s="2">
        <v>30</v>
      </c>
      <c r="G700" s="2">
        <v>50</v>
      </c>
    </row>
    <row r="701" spans="1:7" x14ac:dyDescent="0.3">
      <c r="B701" t="s">
        <v>124</v>
      </c>
      <c r="C701" s="2"/>
      <c r="D701" s="2"/>
      <c r="E701" s="2"/>
      <c r="F701" s="2">
        <v>46</v>
      </c>
      <c r="G701" s="2">
        <v>46</v>
      </c>
    </row>
    <row r="702" spans="1:7" x14ac:dyDescent="0.3">
      <c r="A702" t="s">
        <v>184</v>
      </c>
      <c r="C702" s="2">
        <v>1188</v>
      </c>
      <c r="D702" s="2">
        <v>1916</v>
      </c>
      <c r="E702" s="2">
        <v>932</v>
      </c>
      <c r="F702" s="2">
        <v>1478</v>
      </c>
      <c r="G702" s="2">
        <v>5514</v>
      </c>
    </row>
    <row r="703" spans="1:7" x14ac:dyDescent="0.3">
      <c r="A703" t="s">
        <v>83</v>
      </c>
      <c r="B703" t="s">
        <v>20</v>
      </c>
      <c r="C703" s="2">
        <v>177</v>
      </c>
      <c r="D703" s="2">
        <v>23</v>
      </c>
      <c r="E703" s="2">
        <v>85</v>
      </c>
      <c r="F703" s="2">
        <v>164</v>
      </c>
      <c r="G703" s="2">
        <v>449</v>
      </c>
    </row>
    <row r="704" spans="1:7" x14ac:dyDescent="0.3">
      <c r="B704" t="s">
        <v>132</v>
      </c>
      <c r="C704" s="2">
        <v>69</v>
      </c>
      <c r="D704" s="2">
        <v>156</v>
      </c>
      <c r="E704" s="2">
        <v>48</v>
      </c>
      <c r="F704" s="2"/>
      <c r="G704" s="2">
        <v>273</v>
      </c>
    </row>
    <row r="705" spans="2:7" x14ac:dyDescent="0.3">
      <c r="B705" t="s">
        <v>106</v>
      </c>
      <c r="C705" s="2">
        <v>129</v>
      </c>
      <c r="D705" s="2"/>
      <c r="E705" s="2">
        <v>60</v>
      </c>
      <c r="F705" s="2">
        <v>74</v>
      </c>
      <c r="G705" s="2">
        <v>263</v>
      </c>
    </row>
    <row r="706" spans="2:7" x14ac:dyDescent="0.3">
      <c r="B706" t="s">
        <v>64</v>
      </c>
      <c r="C706" s="2">
        <v>133</v>
      </c>
      <c r="D706" s="2">
        <v>105</v>
      </c>
      <c r="E706" s="2">
        <v>23</v>
      </c>
      <c r="F706" s="2"/>
      <c r="G706" s="2">
        <v>261</v>
      </c>
    </row>
    <row r="707" spans="2:7" x14ac:dyDescent="0.3">
      <c r="B707" t="s">
        <v>124</v>
      </c>
      <c r="C707" s="2">
        <v>76</v>
      </c>
      <c r="D707" s="2">
        <v>54</v>
      </c>
      <c r="E707" s="2">
        <v>127</v>
      </c>
      <c r="F707" s="2"/>
      <c r="G707" s="2">
        <v>257</v>
      </c>
    </row>
    <row r="708" spans="2:7" x14ac:dyDescent="0.3">
      <c r="B708" t="s">
        <v>137</v>
      </c>
      <c r="C708" s="2">
        <v>52</v>
      </c>
      <c r="D708" s="2">
        <v>60</v>
      </c>
      <c r="E708" s="2">
        <v>66</v>
      </c>
      <c r="F708" s="2">
        <v>70</v>
      </c>
      <c r="G708" s="2">
        <v>248</v>
      </c>
    </row>
    <row r="709" spans="2:7" x14ac:dyDescent="0.3">
      <c r="B709" t="s">
        <v>104</v>
      </c>
      <c r="C709" s="2">
        <v>43</v>
      </c>
      <c r="D709" s="2"/>
      <c r="E709" s="2">
        <v>105</v>
      </c>
      <c r="F709" s="2">
        <v>97</v>
      </c>
      <c r="G709" s="2">
        <v>245</v>
      </c>
    </row>
    <row r="710" spans="2:7" x14ac:dyDescent="0.3">
      <c r="B710" t="s">
        <v>113</v>
      </c>
      <c r="C710" s="2">
        <v>79</v>
      </c>
      <c r="D710" s="2"/>
      <c r="E710" s="2">
        <v>150</v>
      </c>
      <c r="F710" s="2"/>
      <c r="G710" s="2">
        <v>229</v>
      </c>
    </row>
    <row r="711" spans="2:7" x14ac:dyDescent="0.3">
      <c r="B711" t="s">
        <v>119</v>
      </c>
      <c r="C711" s="2"/>
      <c r="D711" s="2">
        <v>77</v>
      </c>
      <c r="E711" s="2">
        <v>44</v>
      </c>
      <c r="F711" s="2">
        <v>106</v>
      </c>
      <c r="G711" s="2">
        <v>227</v>
      </c>
    </row>
    <row r="712" spans="2:7" x14ac:dyDescent="0.3">
      <c r="B712" t="s">
        <v>89</v>
      </c>
      <c r="C712" s="2">
        <v>74</v>
      </c>
      <c r="D712" s="2">
        <v>103</v>
      </c>
      <c r="E712" s="2">
        <v>48</v>
      </c>
      <c r="F712" s="2"/>
      <c r="G712" s="2">
        <v>225</v>
      </c>
    </row>
    <row r="713" spans="2:7" x14ac:dyDescent="0.3">
      <c r="B713" t="s">
        <v>68</v>
      </c>
      <c r="C713" s="2">
        <v>55</v>
      </c>
      <c r="D713" s="2"/>
      <c r="E713" s="2"/>
      <c r="F713" s="2">
        <v>128</v>
      </c>
      <c r="G713" s="2">
        <v>183</v>
      </c>
    </row>
    <row r="714" spans="2:7" x14ac:dyDescent="0.3">
      <c r="B714" t="s">
        <v>125</v>
      </c>
      <c r="C714" s="2"/>
      <c r="D714" s="2">
        <v>79</v>
      </c>
      <c r="E714" s="2">
        <v>100</v>
      </c>
      <c r="F714" s="2"/>
      <c r="G714" s="2">
        <v>179</v>
      </c>
    </row>
    <row r="715" spans="2:7" x14ac:dyDescent="0.3">
      <c r="B715" t="s">
        <v>56</v>
      </c>
      <c r="C715" s="2"/>
      <c r="D715" s="2">
        <v>106</v>
      </c>
      <c r="E715" s="2">
        <v>68</v>
      </c>
      <c r="F715" s="2"/>
      <c r="G715" s="2">
        <v>174</v>
      </c>
    </row>
    <row r="716" spans="2:7" x14ac:dyDescent="0.3">
      <c r="B716" t="s">
        <v>82</v>
      </c>
      <c r="C716" s="2"/>
      <c r="D716" s="2">
        <v>95</v>
      </c>
      <c r="E716" s="2"/>
      <c r="F716" s="2">
        <v>54</v>
      </c>
      <c r="G716" s="2">
        <v>149</v>
      </c>
    </row>
    <row r="717" spans="2:7" x14ac:dyDescent="0.3">
      <c r="B717" t="s">
        <v>133</v>
      </c>
      <c r="C717" s="2"/>
      <c r="D717" s="2">
        <v>73</v>
      </c>
      <c r="E717" s="2">
        <v>65</v>
      </c>
      <c r="F717" s="2"/>
      <c r="G717" s="2">
        <v>138</v>
      </c>
    </row>
    <row r="718" spans="2:7" x14ac:dyDescent="0.3">
      <c r="B718" t="s">
        <v>36</v>
      </c>
      <c r="C718" s="2"/>
      <c r="D718" s="2"/>
      <c r="E718" s="2">
        <v>120</v>
      </c>
      <c r="F718" s="2"/>
      <c r="G718" s="2">
        <v>120</v>
      </c>
    </row>
    <row r="719" spans="2:7" x14ac:dyDescent="0.3">
      <c r="B719" t="s">
        <v>102</v>
      </c>
      <c r="C719" s="2">
        <v>24</v>
      </c>
      <c r="D719" s="2">
        <v>94</v>
      </c>
      <c r="E719" s="2"/>
      <c r="F719" s="2"/>
      <c r="G719" s="2">
        <v>118</v>
      </c>
    </row>
    <row r="720" spans="2:7" x14ac:dyDescent="0.3">
      <c r="B720" t="s">
        <v>143</v>
      </c>
      <c r="C720" s="2">
        <v>27</v>
      </c>
      <c r="D720" s="2">
        <v>41</v>
      </c>
      <c r="E720" s="2">
        <v>36</v>
      </c>
      <c r="F720" s="2"/>
      <c r="G720" s="2">
        <v>104</v>
      </c>
    </row>
    <row r="721" spans="1:7" x14ac:dyDescent="0.3">
      <c r="B721" t="s">
        <v>51</v>
      </c>
      <c r="C721" s="2"/>
      <c r="D721" s="2"/>
      <c r="E721" s="2"/>
      <c r="F721" s="2">
        <v>97</v>
      </c>
      <c r="G721" s="2">
        <v>97</v>
      </c>
    </row>
    <row r="722" spans="1:7" x14ac:dyDescent="0.3">
      <c r="B722" t="s">
        <v>31</v>
      </c>
      <c r="C722" s="2">
        <v>50</v>
      </c>
      <c r="D722" s="2">
        <v>41</v>
      </c>
      <c r="E722" s="2"/>
      <c r="F722" s="2"/>
      <c r="G722" s="2">
        <v>91</v>
      </c>
    </row>
    <row r="723" spans="1:7" x14ac:dyDescent="0.3">
      <c r="B723" t="s">
        <v>42</v>
      </c>
      <c r="C723" s="2"/>
      <c r="D723" s="2"/>
      <c r="E723" s="2">
        <v>79</v>
      </c>
      <c r="F723" s="2"/>
      <c r="G723" s="2">
        <v>79</v>
      </c>
    </row>
    <row r="724" spans="1:7" x14ac:dyDescent="0.3">
      <c r="B724" t="s">
        <v>73</v>
      </c>
      <c r="C724" s="2"/>
      <c r="D724" s="2"/>
      <c r="E724" s="2"/>
      <c r="F724" s="2">
        <v>59</v>
      </c>
      <c r="G724" s="2">
        <v>59</v>
      </c>
    </row>
    <row r="725" spans="1:7" x14ac:dyDescent="0.3">
      <c r="B725" t="s">
        <v>95</v>
      </c>
      <c r="C725" s="2">
        <v>26</v>
      </c>
      <c r="D725" s="2"/>
      <c r="E725" s="2"/>
      <c r="F725" s="2"/>
      <c r="G725" s="2">
        <v>26</v>
      </c>
    </row>
    <row r="726" spans="1:7" x14ac:dyDescent="0.3">
      <c r="B726" t="s">
        <v>87</v>
      </c>
      <c r="C726" s="2">
        <v>25</v>
      </c>
      <c r="D726" s="2"/>
      <c r="E726" s="2"/>
      <c r="F726" s="2"/>
      <c r="G726" s="2">
        <v>25</v>
      </c>
    </row>
    <row r="727" spans="1:7" x14ac:dyDescent="0.3">
      <c r="A727" t="s">
        <v>185</v>
      </c>
      <c r="C727" s="2">
        <v>1039</v>
      </c>
      <c r="D727" s="2">
        <v>1107</v>
      </c>
      <c r="E727" s="2">
        <v>1224</v>
      </c>
      <c r="F727" s="2">
        <v>849</v>
      </c>
      <c r="G727" s="2">
        <v>4219</v>
      </c>
    </row>
    <row r="728" spans="1:7" x14ac:dyDescent="0.3">
      <c r="A728" t="s">
        <v>127</v>
      </c>
      <c r="B728" t="s">
        <v>133</v>
      </c>
      <c r="C728" s="2">
        <v>186</v>
      </c>
      <c r="D728" s="2">
        <v>195</v>
      </c>
      <c r="E728" s="2"/>
      <c r="F728" s="2">
        <v>68</v>
      </c>
      <c r="G728" s="2">
        <v>449</v>
      </c>
    </row>
    <row r="729" spans="1:7" x14ac:dyDescent="0.3">
      <c r="B729" t="s">
        <v>89</v>
      </c>
      <c r="C729" s="2"/>
      <c r="D729" s="2">
        <v>71</v>
      </c>
      <c r="E729" s="2">
        <v>188</v>
      </c>
      <c r="F729" s="2">
        <v>99</v>
      </c>
      <c r="G729" s="2">
        <v>358</v>
      </c>
    </row>
    <row r="730" spans="1:7" x14ac:dyDescent="0.3">
      <c r="B730" t="s">
        <v>119</v>
      </c>
      <c r="C730" s="2">
        <v>98</v>
      </c>
      <c r="D730" s="2">
        <v>64</v>
      </c>
      <c r="E730" s="2">
        <v>153</v>
      </c>
      <c r="F730" s="2">
        <v>32</v>
      </c>
      <c r="G730" s="2">
        <v>347</v>
      </c>
    </row>
    <row r="731" spans="1:7" x14ac:dyDescent="0.3">
      <c r="B731" t="s">
        <v>102</v>
      </c>
      <c r="C731" s="2"/>
      <c r="D731" s="2">
        <v>169</v>
      </c>
      <c r="E731" s="2"/>
      <c r="F731" s="2">
        <v>131</v>
      </c>
      <c r="G731" s="2">
        <v>300</v>
      </c>
    </row>
    <row r="732" spans="1:7" x14ac:dyDescent="0.3">
      <c r="B732" t="s">
        <v>143</v>
      </c>
      <c r="C732" s="2">
        <v>192</v>
      </c>
      <c r="D732" s="2">
        <v>59</v>
      </c>
      <c r="E732" s="2"/>
      <c r="F732" s="2"/>
      <c r="G732" s="2">
        <v>251</v>
      </c>
    </row>
    <row r="733" spans="1:7" x14ac:dyDescent="0.3">
      <c r="B733" t="s">
        <v>95</v>
      </c>
      <c r="C733" s="2"/>
      <c r="D733" s="2">
        <v>163</v>
      </c>
      <c r="E733" s="2">
        <v>52</v>
      </c>
      <c r="F733" s="2">
        <v>24</v>
      </c>
      <c r="G733" s="2">
        <v>239</v>
      </c>
    </row>
    <row r="734" spans="1:7" x14ac:dyDescent="0.3">
      <c r="B734" t="s">
        <v>104</v>
      </c>
      <c r="C734" s="2">
        <v>44</v>
      </c>
      <c r="D734" s="2">
        <v>30</v>
      </c>
      <c r="E734" s="2">
        <v>98</v>
      </c>
      <c r="F734" s="2">
        <v>51</v>
      </c>
      <c r="G734" s="2">
        <v>223</v>
      </c>
    </row>
    <row r="735" spans="1:7" x14ac:dyDescent="0.3">
      <c r="B735" t="s">
        <v>125</v>
      </c>
      <c r="C735" s="2">
        <v>29</v>
      </c>
      <c r="D735" s="2"/>
      <c r="E735" s="2"/>
      <c r="F735" s="2">
        <v>178</v>
      </c>
      <c r="G735" s="2">
        <v>207</v>
      </c>
    </row>
    <row r="736" spans="1:7" x14ac:dyDescent="0.3">
      <c r="B736" t="s">
        <v>61</v>
      </c>
      <c r="C736" s="2">
        <v>40</v>
      </c>
      <c r="D736" s="2">
        <v>72</v>
      </c>
      <c r="E736" s="2"/>
      <c r="F736" s="2">
        <v>95</v>
      </c>
      <c r="G736" s="2">
        <v>207</v>
      </c>
    </row>
    <row r="737" spans="1:7" x14ac:dyDescent="0.3">
      <c r="B737" t="s">
        <v>31</v>
      </c>
      <c r="C737" s="2">
        <v>72</v>
      </c>
      <c r="D737" s="2">
        <v>113</v>
      </c>
      <c r="E737" s="2"/>
      <c r="F737" s="2"/>
      <c r="G737" s="2">
        <v>185</v>
      </c>
    </row>
    <row r="738" spans="1:7" x14ac:dyDescent="0.3">
      <c r="B738" t="s">
        <v>73</v>
      </c>
      <c r="C738" s="2">
        <v>43</v>
      </c>
      <c r="D738" s="2">
        <v>51</v>
      </c>
      <c r="E738" s="2"/>
      <c r="F738" s="2">
        <v>78</v>
      </c>
      <c r="G738" s="2">
        <v>172</v>
      </c>
    </row>
    <row r="739" spans="1:7" x14ac:dyDescent="0.3">
      <c r="B739" t="s">
        <v>42</v>
      </c>
      <c r="C739" s="2"/>
      <c r="D739" s="2">
        <v>65</v>
      </c>
      <c r="E739" s="2"/>
      <c r="F739" s="2">
        <v>85</v>
      </c>
      <c r="G739" s="2">
        <v>150</v>
      </c>
    </row>
    <row r="740" spans="1:7" x14ac:dyDescent="0.3">
      <c r="B740" t="s">
        <v>20</v>
      </c>
      <c r="C740" s="2">
        <v>33</v>
      </c>
      <c r="D740" s="2"/>
      <c r="E740" s="2">
        <v>41</v>
      </c>
      <c r="F740" s="2">
        <v>38</v>
      </c>
      <c r="G740" s="2">
        <v>112</v>
      </c>
    </row>
    <row r="741" spans="1:7" x14ac:dyDescent="0.3">
      <c r="B741" t="s">
        <v>51</v>
      </c>
      <c r="C741" s="2"/>
      <c r="D741" s="2">
        <v>45</v>
      </c>
      <c r="E741" s="2"/>
      <c r="F741" s="2">
        <v>65</v>
      </c>
      <c r="G741" s="2">
        <v>110</v>
      </c>
    </row>
    <row r="742" spans="1:7" x14ac:dyDescent="0.3">
      <c r="B742" t="s">
        <v>124</v>
      </c>
      <c r="C742" s="2">
        <v>50</v>
      </c>
      <c r="D742" s="2"/>
      <c r="E742" s="2">
        <v>54</v>
      </c>
      <c r="F742" s="2"/>
      <c r="G742" s="2">
        <v>104</v>
      </c>
    </row>
    <row r="743" spans="1:7" x14ac:dyDescent="0.3">
      <c r="B743" t="s">
        <v>132</v>
      </c>
      <c r="C743" s="2"/>
      <c r="D743" s="2">
        <v>36</v>
      </c>
      <c r="E743" s="2">
        <v>54</v>
      </c>
      <c r="F743" s="2"/>
      <c r="G743" s="2">
        <v>90</v>
      </c>
    </row>
    <row r="744" spans="1:7" x14ac:dyDescent="0.3">
      <c r="B744" t="s">
        <v>137</v>
      </c>
      <c r="C744" s="2"/>
      <c r="D744" s="2">
        <v>82</v>
      </c>
      <c r="E744" s="2"/>
      <c r="F744" s="2"/>
      <c r="G744" s="2">
        <v>82</v>
      </c>
    </row>
    <row r="745" spans="1:7" x14ac:dyDescent="0.3">
      <c r="B745" t="s">
        <v>56</v>
      </c>
      <c r="C745" s="2"/>
      <c r="D745" s="2"/>
      <c r="E745" s="2">
        <v>69</v>
      </c>
      <c r="F745" s="2"/>
      <c r="G745" s="2">
        <v>69</v>
      </c>
    </row>
    <row r="746" spans="1:7" x14ac:dyDescent="0.3">
      <c r="B746" t="s">
        <v>64</v>
      </c>
      <c r="C746" s="2"/>
      <c r="D746" s="2">
        <v>66</v>
      </c>
      <c r="E746" s="2"/>
      <c r="F746" s="2"/>
      <c r="G746" s="2">
        <v>66</v>
      </c>
    </row>
    <row r="747" spans="1:7" x14ac:dyDescent="0.3">
      <c r="B747" t="s">
        <v>87</v>
      </c>
      <c r="C747" s="2">
        <v>37</v>
      </c>
      <c r="D747" s="2">
        <v>20</v>
      </c>
      <c r="E747" s="2"/>
      <c r="F747" s="2"/>
      <c r="G747" s="2">
        <v>57</v>
      </c>
    </row>
    <row r="748" spans="1:7" x14ac:dyDescent="0.3">
      <c r="B748" t="s">
        <v>68</v>
      </c>
      <c r="C748" s="2"/>
      <c r="D748" s="2">
        <v>24</v>
      </c>
      <c r="E748" s="2"/>
      <c r="F748" s="2"/>
      <c r="G748" s="2">
        <v>24</v>
      </c>
    </row>
    <row r="749" spans="1:7" x14ac:dyDescent="0.3">
      <c r="A749" t="s">
        <v>186</v>
      </c>
      <c r="C749" s="2">
        <v>824</v>
      </c>
      <c r="D749" s="2">
        <v>1325</v>
      </c>
      <c r="E749" s="2">
        <v>709</v>
      </c>
      <c r="F749" s="2">
        <v>944</v>
      </c>
      <c r="G749" s="2">
        <v>3802</v>
      </c>
    </row>
    <row r="750" spans="1:7" x14ac:dyDescent="0.3">
      <c r="A750" t="s">
        <v>130</v>
      </c>
      <c r="B750" t="s">
        <v>104</v>
      </c>
      <c r="C750" s="2">
        <v>63</v>
      </c>
      <c r="D750" s="2">
        <v>272</v>
      </c>
      <c r="E750" s="2">
        <v>74</v>
      </c>
      <c r="F750" s="2">
        <v>57</v>
      </c>
      <c r="G750" s="2">
        <v>466</v>
      </c>
    </row>
    <row r="751" spans="1:7" x14ac:dyDescent="0.3">
      <c r="B751" t="s">
        <v>89</v>
      </c>
      <c r="C751" s="2">
        <v>75</v>
      </c>
      <c r="D751" s="2"/>
      <c r="E751" s="2">
        <v>119</v>
      </c>
      <c r="F751" s="2">
        <v>207</v>
      </c>
      <c r="G751" s="2">
        <v>401</v>
      </c>
    </row>
    <row r="752" spans="1:7" x14ac:dyDescent="0.3">
      <c r="B752" t="s">
        <v>73</v>
      </c>
      <c r="C752" s="2"/>
      <c r="D752" s="2">
        <v>143</v>
      </c>
      <c r="E752" s="2">
        <v>224</v>
      </c>
      <c r="F752" s="2"/>
      <c r="G752" s="2">
        <v>367</v>
      </c>
    </row>
    <row r="753" spans="2:7" x14ac:dyDescent="0.3">
      <c r="B753" t="s">
        <v>119</v>
      </c>
      <c r="C753" s="2">
        <v>162</v>
      </c>
      <c r="D753" s="2">
        <v>85</v>
      </c>
      <c r="E753" s="2"/>
      <c r="F753" s="2">
        <v>89</v>
      </c>
      <c r="G753" s="2">
        <v>336</v>
      </c>
    </row>
    <row r="754" spans="2:7" x14ac:dyDescent="0.3">
      <c r="B754" t="s">
        <v>102</v>
      </c>
      <c r="C754" s="2">
        <v>206</v>
      </c>
      <c r="D754" s="2">
        <v>61</v>
      </c>
      <c r="E754" s="2">
        <v>67</v>
      </c>
      <c r="F754" s="2"/>
      <c r="G754" s="2">
        <v>334</v>
      </c>
    </row>
    <row r="755" spans="2:7" x14ac:dyDescent="0.3">
      <c r="B755" t="s">
        <v>124</v>
      </c>
      <c r="C755" s="2">
        <v>93</v>
      </c>
      <c r="D755" s="2"/>
      <c r="E755" s="2">
        <v>45</v>
      </c>
      <c r="F755" s="2">
        <v>147</v>
      </c>
      <c r="G755" s="2">
        <v>285</v>
      </c>
    </row>
    <row r="756" spans="2:7" x14ac:dyDescent="0.3">
      <c r="B756" t="s">
        <v>95</v>
      </c>
      <c r="C756" s="2"/>
      <c r="D756" s="2">
        <v>138</v>
      </c>
      <c r="E756" s="2">
        <v>82</v>
      </c>
      <c r="F756" s="2">
        <v>64</v>
      </c>
      <c r="G756" s="2">
        <v>284</v>
      </c>
    </row>
    <row r="757" spans="2:7" x14ac:dyDescent="0.3">
      <c r="B757" t="s">
        <v>64</v>
      </c>
      <c r="C757" s="2">
        <v>47</v>
      </c>
      <c r="D757" s="2">
        <v>21</v>
      </c>
      <c r="E757" s="2">
        <v>96</v>
      </c>
      <c r="F757" s="2">
        <v>94</v>
      </c>
      <c r="G757" s="2">
        <v>258</v>
      </c>
    </row>
    <row r="758" spans="2:7" x14ac:dyDescent="0.3">
      <c r="B758" t="s">
        <v>56</v>
      </c>
      <c r="C758" s="2"/>
      <c r="D758" s="2">
        <v>93</v>
      </c>
      <c r="E758" s="2">
        <v>147</v>
      </c>
      <c r="F758" s="2"/>
      <c r="G758" s="2">
        <v>240</v>
      </c>
    </row>
    <row r="759" spans="2:7" x14ac:dyDescent="0.3">
      <c r="B759" t="s">
        <v>42</v>
      </c>
      <c r="C759" s="2">
        <v>63</v>
      </c>
      <c r="D759" s="2">
        <v>88</v>
      </c>
      <c r="E759" s="2">
        <v>23</v>
      </c>
      <c r="F759" s="2">
        <v>37</v>
      </c>
      <c r="G759" s="2">
        <v>211</v>
      </c>
    </row>
    <row r="760" spans="2:7" x14ac:dyDescent="0.3">
      <c r="B760" t="s">
        <v>113</v>
      </c>
      <c r="C760" s="2">
        <v>64</v>
      </c>
      <c r="D760" s="2"/>
      <c r="E760" s="2"/>
      <c r="F760" s="2">
        <v>146</v>
      </c>
      <c r="G760" s="2">
        <v>210</v>
      </c>
    </row>
    <row r="761" spans="2:7" x14ac:dyDescent="0.3">
      <c r="B761" t="s">
        <v>133</v>
      </c>
      <c r="C761" s="2">
        <v>126</v>
      </c>
      <c r="D761" s="2"/>
      <c r="E761" s="2"/>
      <c r="F761" s="2">
        <v>81</v>
      </c>
      <c r="G761" s="2">
        <v>207</v>
      </c>
    </row>
    <row r="762" spans="2:7" x14ac:dyDescent="0.3">
      <c r="B762" t="s">
        <v>132</v>
      </c>
      <c r="C762" s="2">
        <v>58</v>
      </c>
      <c r="D762" s="2">
        <v>93</v>
      </c>
      <c r="E762" s="2">
        <v>37</v>
      </c>
      <c r="F762" s="2"/>
      <c r="G762" s="2">
        <v>188</v>
      </c>
    </row>
    <row r="763" spans="2:7" x14ac:dyDescent="0.3">
      <c r="B763" t="s">
        <v>125</v>
      </c>
      <c r="C763" s="2"/>
      <c r="D763" s="2">
        <v>28</v>
      </c>
      <c r="E763" s="2">
        <v>64</v>
      </c>
      <c r="F763" s="2">
        <v>84</v>
      </c>
      <c r="G763" s="2">
        <v>176</v>
      </c>
    </row>
    <row r="764" spans="2:7" x14ac:dyDescent="0.3">
      <c r="B764" t="s">
        <v>31</v>
      </c>
      <c r="C764" s="2">
        <v>79</v>
      </c>
      <c r="D764" s="2"/>
      <c r="E764" s="2">
        <v>59</v>
      </c>
      <c r="F764" s="2">
        <v>35</v>
      </c>
      <c r="G764" s="2">
        <v>173</v>
      </c>
    </row>
    <row r="765" spans="2:7" x14ac:dyDescent="0.3">
      <c r="B765" t="s">
        <v>51</v>
      </c>
      <c r="C765" s="2">
        <v>60</v>
      </c>
      <c r="D765" s="2">
        <v>27</v>
      </c>
      <c r="E765" s="2"/>
      <c r="F765" s="2">
        <v>78</v>
      </c>
      <c r="G765" s="2">
        <v>165</v>
      </c>
    </row>
    <row r="766" spans="2:7" x14ac:dyDescent="0.3">
      <c r="B766" t="s">
        <v>106</v>
      </c>
      <c r="C766" s="2">
        <v>62</v>
      </c>
      <c r="D766" s="2">
        <v>21</v>
      </c>
      <c r="E766" s="2">
        <v>28</v>
      </c>
      <c r="F766" s="2">
        <v>50</v>
      </c>
      <c r="G766" s="2">
        <v>161</v>
      </c>
    </row>
    <row r="767" spans="2:7" x14ac:dyDescent="0.3">
      <c r="B767" t="s">
        <v>20</v>
      </c>
      <c r="C767" s="2"/>
      <c r="D767" s="2">
        <v>49</v>
      </c>
      <c r="E767" s="2">
        <v>99</v>
      </c>
      <c r="F767" s="2"/>
      <c r="G767" s="2">
        <v>148</v>
      </c>
    </row>
    <row r="768" spans="2:7" x14ac:dyDescent="0.3">
      <c r="B768" t="s">
        <v>68</v>
      </c>
      <c r="C768" s="2">
        <v>128</v>
      </c>
      <c r="D768" s="2"/>
      <c r="E768" s="2"/>
      <c r="F768" s="2"/>
      <c r="G768" s="2">
        <v>128</v>
      </c>
    </row>
    <row r="769" spans="1:7" x14ac:dyDescent="0.3">
      <c r="B769" t="s">
        <v>87</v>
      </c>
      <c r="C769" s="2">
        <v>74</v>
      </c>
      <c r="D769" s="2"/>
      <c r="E769" s="2">
        <v>40</v>
      </c>
      <c r="F769" s="2"/>
      <c r="G769" s="2">
        <v>114</v>
      </c>
    </row>
    <row r="770" spans="1:7" x14ac:dyDescent="0.3">
      <c r="B770" t="s">
        <v>61</v>
      </c>
      <c r="C770" s="2"/>
      <c r="D770" s="2"/>
      <c r="E770" s="2"/>
      <c r="F770" s="2">
        <v>64</v>
      </c>
      <c r="G770" s="2">
        <v>64</v>
      </c>
    </row>
    <row r="771" spans="1:7" x14ac:dyDescent="0.3">
      <c r="B771" t="s">
        <v>36</v>
      </c>
      <c r="C771" s="2"/>
      <c r="D771" s="2">
        <v>50</v>
      </c>
      <c r="E771" s="2"/>
      <c r="F771" s="2"/>
      <c r="G771" s="2">
        <v>50</v>
      </c>
    </row>
    <row r="772" spans="1:7" x14ac:dyDescent="0.3">
      <c r="B772" t="s">
        <v>137</v>
      </c>
      <c r="C772" s="2"/>
      <c r="D772" s="2"/>
      <c r="E772" s="2"/>
      <c r="F772" s="2">
        <v>48</v>
      </c>
      <c r="G772" s="2">
        <v>48</v>
      </c>
    </row>
    <row r="773" spans="1:7" x14ac:dyDescent="0.3">
      <c r="A773" t="s">
        <v>187</v>
      </c>
      <c r="C773" s="2">
        <v>1360</v>
      </c>
      <c r="D773" s="2">
        <v>1169</v>
      </c>
      <c r="E773" s="2">
        <v>1204</v>
      </c>
      <c r="F773" s="2">
        <v>1281</v>
      </c>
      <c r="G773" s="2">
        <v>5014</v>
      </c>
    </row>
    <row r="774" spans="1:7" x14ac:dyDescent="0.3">
      <c r="A774" t="s">
        <v>85</v>
      </c>
      <c r="B774" t="s">
        <v>61</v>
      </c>
      <c r="C774" s="2">
        <v>94</v>
      </c>
      <c r="D774" s="2">
        <v>62</v>
      </c>
      <c r="E774" s="2">
        <v>40</v>
      </c>
      <c r="F774" s="2">
        <v>147</v>
      </c>
      <c r="G774" s="2">
        <v>343</v>
      </c>
    </row>
    <row r="775" spans="1:7" x14ac:dyDescent="0.3">
      <c r="B775" t="s">
        <v>64</v>
      </c>
      <c r="C775" s="2">
        <v>85</v>
      </c>
      <c r="D775" s="2"/>
      <c r="E775" s="2">
        <v>144</v>
      </c>
      <c r="F775" s="2">
        <v>85</v>
      </c>
      <c r="G775" s="2">
        <v>314</v>
      </c>
    </row>
    <row r="776" spans="1:7" x14ac:dyDescent="0.3">
      <c r="B776" t="s">
        <v>73</v>
      </c>
      <c r="C776" s="2">
        <v>68</v>
      </c>
      <c r="D776" s="2">
        <v>86</v>
      </c>
      <c r="E776" s="2">
        <v>89</v>
      </c>
      <c r="F776" s="2">
        <v>66</v>
      </c>
      <c r="G776" s="2">
        <v>309</v>
      </c>
    </row>
    <row r="777" spans="1:7" x14ac:dyDescent="0.3">
      <c r="B777" t="s">
        <v>20</v>
      </c>
      <c r="C777" s="2">
        <v>182</v>
      </c>
      <c r="D777" s="2"/>
      <c r="E777" s="2"/>
      <c r="F777" s="2">
        <v>117</v>
      </c>
      <c r="G777" s="2">
        <v>299</v>
      </c>
    </row>
    <row r="778" spans="1:7" x14ac:dyDescent="0.3">
      <c r="B778" t="s">
        <v>143</v>
      </c>
      <c r="C778" s="2"/>
      <c r="D778" s="2">
        <v>145</v>
      </c>
      <c r="E778" s="2">
        <v>120</v>
      </c>
      <c r="F778" s="2">
        <v>33</v>
      </c>
      <c r="G778" s="2">
        <v>298</v>
      </c>
    </row>
    <row r="779" spans="1:7" x14ac:dyDescent="0.3">
      <c r="B779" t="s">
        <v>89</v>
      </c>
      <c r="C779" s="2">
        <v>73</v>
      </c>
      <c r="D779" s="2"/>
      <c r="E779" s="2">
        <v>113</v>
      </c>
      <c r="F779" s="2">
        <v>93</v>
      </c>
      <c r="G779" s="2">
        <v>279</v>
      </c>
    </row>
    <row r="780" spans="1:7" x14ac:dyDescent="0.3">
      <c r="B780" t="s">
        <v>36</v>
      </c>
      <c r="C780" s="2">
        <v>111</v>
      </c>
      <c r="D780" s="2">
        <v>67</v>
      </c>
      <c r="E780" s="2"/>
      <c r="F780" s="2">
        <v>93</v>
      </c>
      <c r="G780" s="2">
        <v>271</v>
      </c>
    </row>
    <row r="781" spans="1:7" x14ac:dyDescent="0.3">
      <c r="B781" t="s">
        <v>106</v>
      </c>
      <c r="C781" s="2">
        <v>62</v>
      </c>
      <c r="D781" s="2">
        <v>154</v>
      </c>
      <c r="E781" s="2"/>
      <c r="F781" s="2">
        <v>45</v>
      </c>
      <c r="G781" s="2">
        <v>261</v>
      </c>
    </row>
    <row r="782" spans="1:7" x14ac:dyDescent="0.3">
      <c r="B782" t="s">
        <v>68</v>
      </c>
      <c r="C782" s="2">
        <v>177</v>
      </c>
      <c r="D782" s="2"/>
      <c r="E782" s="2">
        <v>57</v>
      </c>
      <c r="F782" s="2">
        <v>23</v>
      </c>
      <c r="G782" s="2">
        <v>257</v>
      </c>
    </row>
    <row r="783" spans="1:7" x14ac:dyDescent="0.3">
      <c r="B783" t="s">
        <v>56</v>
      </c>
      <c r="C783" s="2"/>
      <c r="D783" s="2"/>
      <c r="E783" s="2">
        <v>153</v>
      </c>
      <c r="F783" s="2">
        <v>97</v>
      </c>
      <c r="G783" s="2">
        <v>250</v>
      </c>
    </row>
    <row r="784" spans="1:7" x14ac:dyDescent="0.3">
      <c r="B784" t="s">
        <v>113</v>
      </c>
      <c r="C784" s="2">
        <v>37</v>
      </c>
      <c r="D784" s="2"/>
      <c r="E784" s="2">
        <v>210</v>
      </c>
      <c r="F784" s="2"/>
      <c r="G784" s="2">
        <v>247</v>
      </c>
    </row>
    <row r="785" spans="1:7" x14ac:dyDescent="0.3">
      <c r="B785" t="s">
        <v>133</v>
      </c>
      <c r="C785" s="2">
        <v>83</v>
      </c>
      <c r="D785" s="2">
        <v>71</v>
      </c>
      <c r="E785" s="2">
        <v>73</v>
      </c>
      <c r="F785" s="2"/>
      <c r="G785" s="2">
        <v>227</v>
      </c>
    </row>
    <row r="786" spans="1:7" x14ac:dyDescent="0.3">
      <c r="B786" t="s">
        <v>42</v>
      </c>
      <c r="C786" s="2">
        <v>119</v>
      </c>
      <c r="D786" s="2"/>
      <c r="E786" s="2"/>
      <c r="F786" s="2">
        <v>98</v>
      </c>
      <c r="G786" s="2">
        <v>217</v>
      </c>
    </row>
    <row r="787" spans="1:7" x14ac:dyDescent="0.3">
      <c r="B787" t="s">
        <v>132</v>
      </c>
      <c r="C787" s="2">
        <v>96</v>
      </c>
      <c r="D787" s="2"/>
      <c r="E787" s="2">
        <v>94</v>
      </c>
      <c r="F787" s="2">
        <v>26</v>
      </c>
      <c r="G787" s="2">
        <v>216</v>
      </c>
    </row>
    <row r="788" spans="1:7" x14ac:dyDescent="0.3">
      <c r="B788" t="s">
        <v>82</v>
      </c>
      <c r="C788" s="2">
        <v>31</v>
      </c>
      <c r="D788" s="2">
        <v>184</v>
      </c>
      <c r="E788" s="2"/>
      <c r="F788" s="2"/>
      <c r="G788" s="2">
        <v>215</v>
      </c>
    </row>
    <row r="789" spans="1:7" x14ac:dyDescent="0.3">
      <c r="B789" t="s">
        <v>125</v>
      </c>
      <c r="C789" s="2">
        <v>167</v>
      </c>
      <c r="D789" s="2"/>
      <c r="E789" s="2">
        <v>41</v>
      </c>
      <c r="F789" s="2"/>
      <c r="G789" s="2">
        <v>208</v>
      </c>
    </row>
    <row r="790" spans="1:7" x14ac:dyDescent="0.3">
      <c r="B790" t="s">
        <v>31</v>
      </c>
      <c r="C790" s="2"/>
      <c r="D790" s="2">
        <v>78</v>
      </c>
      <c r="E790" s="2"/>
      <c r="F790" s="2">
        <v>120</v>
      </c>
      <c r="G790" s="2">
        <v>198</v>
      </c>
    </row>
    <row r="791" spans="1:7" x14ac:dyDescent="0.3">
      <c r="B791" t="s">
        <v>102</v>
      </c>
      <c r="C791" s="2">
        <v>133</v>
      </c>
      <c r="D791" s="2"/>
      <c r="E791" s="2">
        <v>32</v>
      </c>
      <c r="F791" s="2"/>
      <c r="G791" s="2">
        <v>165</v>
      </c>
    </row>
    <row r="792" spans="1:7" x14ac:dyDescent="0.3">
      <c r="B792" t="s">
        <v>87</v>
      </c>
      <c r="C792" s="2"/>
      <c r="D792" s="2"/>
      <c r="E792" s="2">
        <v>157</v>
      </c>
      <c r="F792" s="2"/>
      <c r="G792" s="2">
        <v>157</v>
      </c>
    </row>
    <row r="793" spans="1:7" x14ac:dyDescent="0.3">
      <c r="B793" t="s">
        <v>137</v>
      </c>
      <c r="C793" s="2"/>
      <c r="D793" s="2"/>
      <c r="E793" s="2">
        <v>95</v>
      </c>
      <c r="F793" s="2">
        <v>55</v>
      </c>
      <c r="G793" s="2">
        <v>150</v>
      </c>
    </row>
    <row r="794" spans="1:7" x14ac:dyDescent="0.3">
      <c r="B794" t="s">
        <v>119</v>
      </c>
      <c r="C794" s="2"/>
      <c r="D794" s="2">
        <v>46</v>
      </c>
      <c r="E794" s="2"/>
      <c r="F794" s="2">
        <v>80</v>
      </c>
      <c r="G794" s="2">
        <v>126</v>
      </c>
    </row>
    <row r="795" spans="1:7" x14ac:dyDescent="0.3">
      <c r="B795" t="s">
        <v>51</v>
      </c>
      <c r="C795" s="2"/>
      <c r="D795" s="2"/>
      <c r="E795" s="2"/>
      <c r="F795" s="2">
        <v>95</v>
      </c>
      <c r="G795" s="2">
        <v>95</v>
      </c>
    </row>
    <row r="796" spans="1:7" x14ac:dyDescent="0.3">
      <c r="B796" t="s">
        <v>124</v>
      </c>
      <c r="C796" s="2">
        <v>58</v>
      </c>
      <c r="D796" s="2"/>
      <c r="E796" s="2">
        <v>31</v>
      </c>
      <c r="F796" s="2"/>
      <c r="G796" s="2">
        <v>89</v>
      </c>
    </row>
    <row r="797" spans="1:7" x14ac:dyDescent="0.3">
      <c r="B797" t="s">
        <v>104</v>
      </c>
      <c r="C797" s="2"/>
      <c r="D797" s="2">
        <v>20</v>
      </c>
      <c r="E797" s="2">
        <v>46</v>
      </c>
      <c r="F797" s="2"/>
      <c r="G797" s="2">
        <v>66</v>
      </c>
    </row>
    <row r="798" spans="1:7" x14ac:dyDescent="0.3">
      <c r="A798" t="s">
        <v>188</v>
      </c>
      <c r="C798" s="2">
        <v>1576</v>
      </c>
      <c r="D798" s="2">
        <v>913</v>
      </c>
      <c r="E798" s="2">
        <v>1495</v>
      </c>
      <c r="F798" s="2">
        <v>1273</v>
      </c>
      <c r="G798" s="2">
        <v>5257</v>
      </c>
    </row>
    <row r="799" spans="1:7" x14ac:dyDescent="0.3">
      <c r="A799" t="s">
        <v>98</v>
      </c>
      <c r="B799" t="s">
        <v>113</v>
      </c>
      <c r="C799" s="2">
        <v>152</v>
      </c>
      <c r="D799" s="2">
        <v>93</v>
      </c>
      <c r="E799" s="2">
        <v>62</v>
      </c>
      <c r="F799" s="2">
        <v>47</v>
      </c>
      <c r="G799" s="2">
        <v>354</v>
      </c>
    </row>
    <row r="800" spans="1:7" x14ac:dyDescent="0.3">
      <c r="B800" t="s">
        <v>143</v>
      </c>
      <c r="C800" s="2">
        <v>196</v>
      </c>
      <c r="D800" s="2">
        <v>106</v>
      </c>
      <c r="E800" s="2"/>
      <c r="F800" s="2">
        <v>50</v>
      </c>
      <c r="G800" s="2">
        <v>352</v>
      </c>
    </row>
    <row r="801" spans="2:7" x14ac:dyDescent="0.3">
      <c r="B801" t="s">
        <v>31</v>
      </c>
      <c r="C801" s="2">
        <v>198</v>
      </c>
      <c r="D801" s="2">
        <v>130</v>
      </c>
      <c r="E801" s="2"/>
      <c r="F801" s="2"/>
      <c r="G801" s="2">
        <v>328</v>
      </c>
    </row>
    <row r="802" spans="2:7" x14ac:dyDescent="0.3">
      <c r="B802" t="s">
        <v>42</v>
      </c>
      <c r="C802" s="2">
        <v>21</v>
      </c>
      <c r="D802" s="2">
        <v>126</v>
      </c>
      <c r="E802" s="2">
        <v>92</v>
      </c>
      <c r="F802" s="2">
        <v>58</v>
      </c>
      <c r="G802" s="2">
        <v>297</v>
      </c>
    </row>
    <row r="803" spans="2:7" x14ac:dyDescent="0.3">
      <c r="B803" t="s">
        <v>104</v>
      </c>
      <c r="C803" s="2"/>
      <c r="D803" s="2">
        <v>174</v>
      </c>
      <c r="E803" s="2">
        <v>123</v>
      </c>
      <c r="F803" s="2"/>
      <c r="G803" s="2">
        <v>297</v>
      </c>
    </row>
    <row r="804" spans="2:7" x14ac:dyDescent="0.3">
      <c r="B804" t="s">
        <v>68</v>
      </c>
      <c r="C804" s="2">
        <v>94</v>
      </c>
      <c r="D804" s="2">
        <v>109</v>
      </c>
      <c r="E804" s="2">
        <v>62</v>
      </c>
      <c r="F804" s="2"/>
      <c r="G804" s="2">
        <v>265</v>
      </c>
    </row>
    <row r="805" spans="2:7" x14ac:dyDescent="0.3">
      <c r="B805" t="s">
        <v>95</v>
      </c>
      <c r="C805" s="2">
        <v>57</v>
      </c>
      <c r="D805" s="2">
        <v>52</v>
      </c>
      <c r="E805" s="2">
        <v>62</v>
      </c>
      <c r="F805" s="2">
        <v>63</v>
      </c>
      <c r="G805" s="2">
        <v>234</v>
      </c>
    </row>
    <row r="806" spans="2:7" x14ac:dyDescent="0.3">
      <c r="B806" t="s">
        <v>61</v>
      </c>
      <c r="C806" s="2"/>
      <c r="D806" s="2">
        <v>42</v>
      </c>
      <c r="E806" s="2">
        <v>121</v>
      </c>
      <c r="F806" s="2">
        <v>67</v>
      </c>
      <c r="G806" s="2">
        <v>230</v>
      </c>
    </row>
    <row r="807" spans="2:7" x14ac:dyDescent="0.3">
      <c r="B807" t="s">
        <v>51</v>
      </c>
      <c r="C807" s="2"/>
      <c r="D807" s="2">
        <v>56</v>
      </c>
      <c r="E807" s="2">
        <v>148</v>
      </c>
      <c r="F807" s="2"/>
      <c r="G807" s="2">
        <v>204</v>
      </c>
    </row>
    <row r="808" spans="2:7" x14ac:dyDescent="0.3">
      <c r="B808" t="s">
        <v>56</v>
      </c>
      <c r="C808" s="2">
        <v>28</v>
      </c>
      <c r="D808" s="2">
        <v>84</v>
      </c>
      <c r="E808" s="2">
        <v>73</v>
      </c>
      <c r="F808" s="2"/>
      <c r="G808" s="2">
        <v>185</v>
      </c>
    </row>
    <row r="809" spans="2:7" x14ac:dyDescent="0.3">
      <c r="B809" t="s">
        <v>102</v>
      </c>
      <c r="C809" s="2"/>
      <c r="D809" s="2">
        <v>24</v>
      </c>
      <c r="E809" s="2">
        <v>121</v>
      </c>
      <c r="F809" s="2">
        <v>38</v>
      </c>
      <c r="G809" s="2">
        <v>183</v>
      </c>
    </row>
    <row r="810" spans="2:7" x14ac:dyDescent="0.3">
      <c r="B810" t="s">
        <v>125</v>
      </c>
      <c r="C810" s="2">
        <v>77</v>
      </c>
      <c r="D810" s="2">
        <v>105</v>
      </c>
      <c r="E810" s="2"/>
      <c r="F810" s="2"/>
      <c r="G810" s="2">
        <v>182</v>
      </c>
    </row>
    <row r="811" spans="2:7" x14ac:dyDescent="0.3">
      <c r="B811" t="s">
        <v>106</v>
      </c>
      <c r="C811" s="2"/>
      <c r="D811" s="2">
        <v>76</v>
      </c>
      <c r="E811" s="2">
        <v>31</v>
      </c>
      <c r="F811" s="2">
        <v>75</v>
      </c>
      <c r="G811" s="2">
        <v>182</v>
      </c>
    </row>
    <row r="812" spans="2:7" x14ac:dyDescent="0.3">
      <c r="B812" t="s">
        <v>119</v>
      </c>
      <c r="C812" s="2"/>
      <c r="D812" s="2"/>
      <c r="E812" s="2">
        <v>75</v>
      </c>
      <c r="F812" s="2">
        <v>91</v>
      </c>
      <c r="G812" s="2">
        <v>166</v>
      </c>
    </row>
    <row r="813" spans="2:7" x14ac:dyDescent="0.3">
      <c r="B813" t="s">
        <v>20</v>
      </c>
      <c r="C813" s="2">
        <v>96</v>
      </c>
      <c r="D813" s="2">
        <v>68</v>
      </c>
      <c r="E813" s="2"/>
      <c r="F813" s="2"/>
      <c r="G813" s="2">
        <v>164</v>
      </c>
    </row>
    <row r="814" spans="2:7" x14ac:dyDescent="0.3">
      <c r="B814" t="s">
        <v>87</v>
      </c>
      <c r="C814" s="2"/>
      <c r="D814" s="2">
        <v>147</v>
      </c>
      <c r="E814" s="2"/>
      <c r="F814" s="2"/>
      <c r="G814" s="2">
        <v>147</v>
      </c>
    </row>
    <row r="815" spans="2:7" x14ac:dyDescent="0.3">
      <c r="B815" t="s">
        <v>89</v>
      </c>
      <c r="C815" s="2">
        <v>123</v>
      </c>
      <c r="D815" s="2"/>
      <c r="E815" s="2"/>
      <c r="F815" s="2">
        <v>24</v>
      </c>
      <c r="G815" s="2">
        <v>147</v>
      </c>
    </row>
    <row r="816" spans="2:7" x14ac:dyDescent="0.3">
      <c r="B816" t="s">
        <v>137</v>
      </c>
      <c r="C816" s="2"/>
      <c r="D816" s="2">
        <v>77</v>
      </c>
      <c r="E816" s="2">
        <v>67</v>
      </c>
      <c r="F816" s="2"/>
      <c r="G816" s="2">
        <v>144</v>
      </c>
    </row>
    <row r="817" spans="1:7" x14ac:dyDescent="0.3">
      <c r="B817" t="s">
        <v>82</v>
      </c>
      <c r="C817" s="2"/>
      <c r="D817" s="2"/>
      <c r="E817" s="2"/>
      <c r="F817" s="2">
        <v>135</v>
      </c>
      <c r="G817" s="2">
        <v>135</v>
      </c>
    </row>
    <row r="818" spans="1:7" x14ac:dyDescent="0.3">
      <c r="B818" t="s">
        <v>124</v>
      </c>
      <c r="C818" s="2"/>
      <c r="D818" s="2"/>
      <c r="E818" s="2"/>
      <c r="F818" s="2">
        <v>135</v>
      </c>
      <c r="G818" s="2">
        <v>135</v>
      </c>
    </row>
    <row r="819" spans="1:7" x14ac:dyDescent="0.3">
      <c r="B819" t="s">
        <v>133</v>
      </c>
      <c r="C819" s="2">
        <v>90</v>
      </c>
      <c r="D819" s="2"/>
      <c r="E819" s="2">
        <v>40</v>
      </c>
      <c r="F819" s="2"/>
      <c r="G819" s="2">
        <v>130</v>
      </c>
    </row>
    <row r="820" spans="1:7" x14ac:dyDescent="0.3">
      <c r="B820" t="s">
        <v>132</v>
      </c>
      <c r="C820" s="2"/>
      <c r="D820" s="2">
        <v>22</v>
      </c>
      <c r="E820" s="2"/>
      <c r="F820" s="2">
        <v>83</v>
      </c>
      <c r="G820" s="2">
        <v>105</v>
      </c>
    </row>
    <row r="821" spans="1:7" x14ac:dyDescent="0.3">
      <c r="B821" t="s">
        <v>64</v>
      </c>
      <c r="C821" s="2"/>
      <c r="D821" s="2"/>
      <c r="E821" s="2"/>
      <c r="F821" s="2">
        <v>90</v>
      </c>
      <c r="G821" s="2">
        <v>90</v>
      </c>
    </row>
    <row r="822" spans="1:7" x14ac:dyDescent="0.3">
      <c r="B822" t="s">
        <v>73</v>
      </c>
      <c r="C822" s="2"/>
      <c r="D822" s="2">
        <v>64</v>
      </c>
      <c r="E822" s="2"/>
      <c r="F822" s="2"/>
      <c r="G822" s="2">
        <v>64</v>
      </c>
    </row>
    <row r="823" spans="1:7" x14ac:dyDescent="0.3">
      <c r="B823" t="s">
        <v>36</v>
      </c>
      <c r="C823" s="2">
        <v>22</v>
      </c>
      <c r="D823" s="2"/>
      <c r="E823" s="2"/>
      <c r="F823" s="2"/>
      <c r="G823" s="2">
        <v>22</v>
      </c>
    </row>
    <row r="824" spans="1:7" x14ac:dyDescent="0.3">
      <c r="A824" t="s">
        <v>189</v>
      </c>
      <c r="C824" s="2">
        <v>1154</v>
      </c>
      <c r="D824" s="2">
        <v>1555</v>
      </c>
      <c r="E824" s="2">
        <v>1077</v>
      </c>
      <c r="F824" s="2">
        <v>956</v>
      </c>
      <c r="G824" s="2">
        <v>4742</v>
      </c>
    </row>
    <row r="825" spans="1:7" x14ac:dyDescent="0.3">
      <c r="A825" t="s">
        <v>114</v>
      </c>
      <c r="B825" t="s">
        <v>102</v>
      </c>
      <c r="C825" s="2">
        <v>213</v>
      </c>
      <c r="D825" s="2">
        <v>132</v>
      </c>
      <c r="E825" s="2"/>
      <c r="F825" s="2">
        <v>195</v>
      </c>
      <c r="G825" s="2">
        <v>540</v>
      </c>
    </row>
    <row r="826" spans="1:7" x14ac:dyDescent="0.3">
      <c r="B826" t="s">
        <v>125</v>
      </c>
      <c r="C826" s="2">
        <v>85</v>
      </c>
      <c r="D826" s="2">
        <v>144</v>
      </c>
      <c r="E826" s="2">
        <v>85</v>
      </c>
      <c r="F826" s="2">
        <v>63</v>
      </c>
      <c r="G826" s="2">
        <v>377</v>
      </c>
    </row>
    <row r="827" spans="1:7" x14ac:dyDescent="0.3">
      <c r="B827" t="s">
        <v>64</v>
      </c>
      <c r="C827" s="2"/>
      <c r="D827" s="2">
        <v>272</v>
      </c>
      <c r="E827" s="2">
        <v>68</v>
      </c>
      <c r="F827" s="2">
        <v>27</v>
      </c>
      <c r="G827" s="2">
        <v>367</v>
      </c>
    </row>
    <row r="828" spans="1:7" x14ac:dyDescent="0.3">
      <c r="B828" t="s">
        <v>31</v>
      </c>
      <c r="C828" s="2">
        <v>68</v>
      </c>
      <c r="D828" s="2">
        <v>67</v>
      </c>
      <c r="E828" s="2">
        <v>150</v>
      </c>
      <c r="F828" s="2">
        <v>56</v>
      </c>
      <c r="G828" s="2">
        <v>341</v>
      </c>
    </row>
    <row r="829" spans="1:7" x14ac:dyDescent="0.3">
      <c r="B829" t="s">
        <v>20</v>
      </c>
      <c r="C829" s="2">
        <v>31</v>
      </c>
      <c r="D829" s="2">
        <v>155</v>
      </c>
      <c r="E829" s="2">
        <v>57</v>
      </c>
      <c r="F829" s="2">
        <v>97</v>
      </c>
      <c r="G829" s="2">
        <v>340</v>
      </c>
    </row>
    <row r="830" spans="1:7" x14ac:dyDescent="0.3">
      <c r="B830" t="s">
        <v>89</v>
      </c>
      <c r="C830" s="2">
        <v>47</v>
      </c>
      <c r="D830" s="2">
        <v>182</v>
      </c>
      <c r="E830" s="2">
        <v>81</v>
      </c>
      <c r="F830" s="2">
        <v>21</v>
      </c>
      <c r="G830" s="2">
        <v>331</v>
      </c>
    </row>
    <row r="831" spans="1:7" x14ac:dyDescent="0.3">
      <c r="B831" t="s">
        <v>133</v>
      </c>
      <c r="C831" s="2">
        <v>144</v>
      </c>
      <c r="D831" s="2"/>
      <c r="E831" s="2">
        <v>167</v>
      </c>
      <c r="F831" s="2">
        <v>20</v>
      </c>
      <c r="G831" s="2">
        <v>331</v>
      </c>
    </row>
    <row r="832" spans="1:7" x14ac:dyDescent="0.3">
      <c r="B832" t="s">
        <v>73</v>
      </c>
      <c r="C832" s="2"/>
      <c r="D832" s="2">
        <v>59</v>
      </c>
      <c r="E832" s="2">
        <v>52</v>
      </c>
      <c r="F832" s="2">
        <v>137</v>
      </c>
      <c r="G832" s="2">
        <v>248</v>
      </c>
    </row>
    <row r="833" spans="2:7" x14ac:dyDescent="0.3">
      <c r="B833" t="s">
        <v>36</v>
      </c>
      <c r="C833" s="2">
        <v>52</v>
      </c>
      <c r="D833" s="2">
        <v>33</v>
      </c>
      <c r="E833" s="2">
        <v>142</v>
      </c>
      <c r="F833" s="2"/>
      <c r="G833" s="2">
        <v>227</v>
      </c>
    </row>
    <row r="834" spans="2:7" x14ac:dyDescent="0.3">
      <c r="B834" t="s">
        <v>82</v>
      </c>
      <c r="C834" s="2"/>
      <c r="D834" s="2"/>
      <c r="E834" s="2">
        <v>82</v>
      </c>
      <c r="F834" s="2">
        <v>141</v>
      </c>
      <c r="G834" s="2">
        <v>223</v>
      </c>
    </row>
    <row r="835" spans="2:7" x14ac:dyDescent="0.3">
      <c r="B835" t="s">
        <v>119</v>
      </c>
      <c r="C835" s="2"/>
      <c r="D835" s="2">
        <v>29</v>
      </c>
      <c r="E835" s="2">
        <v>68</v>
      </c>
      <c r="F835" s="2">
        <v>105</v>
      </c>
      <c r="G835" s="2">
        <v>202</v>
      </c>
    </row>
    <row r="836" spans="2:7" x14ac:dyDescent="0.3">
      <c r="B836" t="s">
        <v>68</v>
      </c>
      <c r="C836" s="2">
        <v>29</v>
      </c>
      <c r="D836" s="2"/>
      <c r="E836" s="2">
        <v>78</v>
      </c>
      <c r="F836" s="2">
        <v>84</v>
      </c>
      <c r="G836" s="2">
        <v>191</v>
      </c>
    </row>
    <row r="837" spans="2:7" x14ac:dyDescent="0.3">
      <c r="B837" t="s">
        <v>95</v>
      </c>
      <c r="C837" s="2">
        <v>131</v>
      </c>
      <c r="D837" s="2"/>
      <c r="E837" s="2">
        <v>53</v>
      </c>
      <c r="F837" s="2"/>
      <c r="G837" s="2">
        <v>184</v>
      </c>
    </row>
    <row r="838" spans="2:7" x14ac:dyDescent="0.3">
      <c r="B838" t="s">
        <v>104</v>
      </c>
      <c r="C838" s="2">
        <v>135</v>
      </c>
      <c r="D838" s="2"/>
      <c r="E838" s="2">
        <v>46</v>
      </c>
      <c r="F838" s="2"/>
      <c r="G838" s="2">
        <v>181</v>
      </c>
    </row>
    <row r="839" spans="2:7" x14ac:dyDescent="0.3">
      <c r="B839" t="s">
        <v>137</v>
      </c>
      <c r="C839" s="2">
        <v>176</v>
      </c>
      <c r="D839" s="2"/>
      <c r="E839" s="2"/>
      <c r="F839" s="2"/>
      <c r="G839" s="2">
        <v>176</v>
      </c>
    </row>
    <row r="840" spans="2:7" x14ac:dyDescent="0.3">
      <c r="B840" t="s">
        <v>124</v>
      </c>
      <c r="C840" s="2">
        <v>38</v>
      </c>
      <c r="D840" s="2"/>
      <c r="E840" s="2">
        <v>39</v>
      </c>
      <c r="F840" s="2">
        <v>92</v>
      </c>
      <c r="G840" s="2">
        <v>169</v>
      </c>
    </row>
    <row r="841" spans="2:7" x14ac:dyDescent="0.3">
      <c r="B841" t="s">
        <v>42</v>
      </c>
      <c r="C841" s="2"/>
      <c r="D841" s="2"/>
      <c r="E841" s="2"/>
      <c r="F841" s="2">
        <v>129</v>
      </c>
      <c r="G841" s="2">
        <v>129</v>
      </c>
    </row>
    <row r="842" spans="2:7" x14ac:dyDescent="0.3">
      <c r="B842" t="s">
        <v>113</v>
      </c>
      <c r="C842" s="2"/>
      <c r="D842" s="2">
        <v>91</v>
      </c>
      <c r="E842" s="2"/>
      <c r="F842" s="2">
        <v>31</v>
      </c>
      <c r="G842" s="2">
        <v>122</v>
      </c>
    </row>
    <row r="843" spans="2:7" x14ac:dyDescent="0.3">
      <c r="B843" t="s">
        <v>106</v>
      </c>
      <c r="C843" s="2"/>
      <c r="D843" s="2"/>
      <c r="E843" s="2">
        <v>34</v>
      </c>
      <c r="F843" s="2">
        <v>81</v>
      </c>
      <c r="G843" s="2">
        <v>115</v>
      </c>
    </row>
    <row r="844" spans="2:7" x14ac:dyDescent="0.3">
      <c r="B844" t="s">
        <v>61</v>
      </c>
      <c r="C844" s="2"/>
      <c r="D844" s="2"/>
      <c r="E844" s="2"/>
      <c r="F844" s="2">
        <v>109</v>
      </c>
      <c r="G844" s="2">
        <v>109</v>
      </c>
    </row>
    <row r="845" spans="2:7" x14ac:dyDescent="0.3">
      <c r="B845" t="s">
        <v>143</v>
      </c>
      <c r="C845" s="2"/>
      <c r="D845" s="2"/>
      <c r="E845" s="2"/>
      <c r="F845" s="2">
        <v>95</v>
      </c>
      <c r="G845" s="2">
        <v>95</v>
      </c>
    </row>
    <row r="846" spans="2:7" x14ac:dyDescent="0.3">
      <c r="B846" t="s">
        <v>56</v>
      </c>
      <c r="C846" s="2"/>
      <c r="D846" s="2"/>
      <c r="E846" s="2"/>
      <c r="F846" s="2">
        <v>75</v>
      </c>
      <c r="G846" s="2">
        <v>75</v>
      </c>
    </row>
    <row r="847" spans="2:7" x14ac:dyDescent="0.3">
      <c r="B847" t="s">
        <v>51</v>
      </c>
      <c r="C847" s="2"/>
      <c r="D847" s="2"/>
      <c r="E847" s="2"/>
      <c r="F847" s="2">
        <v>71</v>
      </c>
      <c r="G847" s="2">
        <v>71</v>
      </c>
    </row>
    <row r="848" spans="2:7" x14ac:dyDescent="0.3">
      <c r="B848" t="s">
        <v>132</v>
      </c>
      <c r="C848" s="2">
        <v>49</v>
      </c>
      <c r="D848" s="2"/>
      <c r="E848" s="2"/>
      <c r="F848" s="2"/>
      <c r="G848" s="2">
        <v>49</v>
      </c>
    </row>
    <row r="849" spans="1:7" x14ac:dyDescent="0.3">
      <c r="B849" t="s">
        <v>87</v>
      </c>
      <c r="C849" s="2"/>
      <c r="D849" s="2"/>
      <c r="E849" s="2"/>
      <c r="F849" s="2">
        <v>27</v>
      </c>
      <c r="G849" s="2">
        <v>27</v>
      </c>
    </row>
    <row r="850" spans="1:7" x14ac:dyDescent="0.3">
      <c r="A850" t="s">
        <v>190</v>
      </c>
      <c r="C850" s="2">
        <v>1198</v>
      </c>
      <c r="D850" s="2">
        <v>1164</v>
      </c>
      <c r="E850" s="2">
        <v>1202</v>
      </c>
      <c r="F850" s="2">
        <v>1656</v>
      </c>
      <c r="G850" s="2">
        <v>5220</v>
      </c>
    </row>
    <row r="851" spans="1:7" x14ac:dyDescent="0.3">
      <c r="A851" t="s">
        <v>123</v>
      </c>
      <c r="B851" t="s">
        <v>42</v>
      </c>
      <c r="C851" s="2">
        <v>137</v>
      </c>
      <c r="D851" s="2">
        <v>28</v>
      </c>
      <c r="E851" s="2">
        <v>165</v>
      </c>
      <c r="F851" s="2">
        <v>76</v>
      </c>
      <c r="G851" s="2">
        <v>406</v>
      </c>
    </row>
    <row r="852" spans="1:7" x14ac:dyDescent="0.3">
      <c r="B852" t="s">
        <v>137</v>
      </c>
      <c r="C852" s="2">
        <v>75</v>
      </c>
      <c r="D852" s="2">
        <v>87</v>
      </c>
      <c r="E852" s="2">
        <v>163</v>
      </c>
      <c r="F852" s="2">
        <v>77</v>
      </c>
      <c r="G852" s="2">
        <v>402</v>
      </c>
    </row>
    <row r="853" spans="1:7" x14ac:dyDescent="0.3">
      <c r="B853" t="s">
        <v>106</v>
      </c>
      <c r="C853" s="2">
        <v>77</v>
      </c>
      <c r="D853" s="2">
        <v>78</v>
      </c>
      <c r="E853" s="2">
        <v>27</v>
      </c>
      <c r="F853" s="2">
        <v>188</v>
      </c>
      <c r="G853" s="2">
        <v>370</v>
      </c>
    </row>
    <row r="854" spans="1:7" x14ac:dyDescent="0.3">
      <c r="B854" t="s">
        <v>113</v>
      </c>
      <c r="C854" s="2">
        <v>89</v>
      </c>
      <c r="D854" s="2">
        <v>76</v>
      </c>
      <c r="E854" s="2">
        <v>166</v>
      </c>
      <c r="F854" s="2"/>
      <c r="G854" s="2">
        <v>331</v>
      </c>
    </row>
    <row r="855" spans="1:7" x14ac:dyDescent="0.3">
      <c r="B855" t="s">
        <v>87</v>
      </c>
      <c r="C855" s="2">
        <v>105</v>
      </c>
      <c r="D855" s="2">
        <v>29</v>
      </c>
      <c r="E855" s="2">
        <v>48</v>
      </c>
      <c r="F855" s="2">
        <v>145</v>
      </c>
      <c r="G855" s="2">
        <v>327</v>
      </c>
    </row>
    <row r="856" spans="1:7" x14ac:dyDescent="0.3">
      <c r="B856" t="s">
        <v>119</v>
      </c>
      <c r="C856" s="2">
        <v>154</v>
      </c>
      <c r="D856" s="2"/>
      <c r="E856" s="2"/>
      <c r="F856" s="2">
        <v>159</v>
      </c>
      <c r="G856" s="2">
        <v>313</v>
      </c>
    </row>
    <row r="857" spans="1:7" x14ac:dyDescent="0.3">
      <c r="B857" t="s">
        <v>51</v>
      </c>
      <c r="C857" s="2"/>
      <c r="D857" s="2"/>
      <c r="E857" s="2"/>
      <c r="F857" s="2">
        <v>279</v>
      </c>
      <c r="G857" s="2">
        <v>279</v>
      </c>
    </row>
    <row r="858" spans="1:7" x14ac:dyDescent="0.3">
      <c r="B858" t="s">
        <v>125</v>
      </c>
      <c r="C858" s="2">
        <v>91</v>
      </c>
      <c r="D858" s="2"/>
      <c r="E858" s="2">
        <v>22</v>
      </c>
      <c r="F858" s="2">
        <v>158</v>
      </c>
      <c r="G858" s="2">
        <v>271</v>
      </c>
    </row>
    <row r="859" spans="1:7" x14ac:dyDescent="0.3">
      <c r="B859" t="s">
        <v>95</v>
      </c>
      <c r="C859" s="2"/>
      <c r="D859" s="2">
        <v>25</v>
      </c>
      <c r="E859" s="2">
        <v>84</v>
      </c>
      <c r="F859" s="2">
        <v>143</v>
      </c>
      <c r="G859" s="2">
        <v>252</v>
      </c>
    </row>
    <row r="860" spans="1:7" x14ac:dyDescent="0.3">
      <c r="B860" t="s">
        <v>73</v>
      </c>
      <c r="C860" s="2">
        <v>137</v>
      </c>
      <c r="D860" s="2"/>
      <c r="E860" s="2"/>
      <c r="F860" s="2">
        <v>97</v>
      </c>
      <c r="G860" s="2">
        <v>234</v>
      </c>
    </row>
    <row r="861" spans="1:7" x14ac:dyDescent="0.3">
      <c r="B861" t="s">
        <v>82</v>
      </c>
      <c r="C861" s="2">
        <v>165</v>
      </c>
      <c r="D861" s="2"/>
      <c r="E861" s="2">
        <v>33</v>
      </c>
      <c r="F861" s="2"/>
      <c r="G861" s="2">
        <v>198</v>
      </c>
    </row>
    <row r="862" spans="1:7" x14ac:dyDescent="0.3">
      <c r="B862" t="s">
        <v>143</v>
      </c>
      <c r="C862" s="2">
        <v>72</v>
      </c>
      <c r="D862" s="2">
        <v>22</v>
      </c>
      <c r="E862" s="2">
        <v>90</v>
      </c>
      <c r="F862" s="2"/>
      <c r="G862" s="2">
        <v>184</v>
      </c>
    </row>
    <row r="863" spans="1:7" x14ac:dyDescent="0.3">
      <c r="B863" t="s">
        <v>20</v>
      </c>
      <c r="C863" s="2"/>
      <c r="D863" s="2">
        <v>86</v>
      </c>
      <c r="E863" s="2">
        <v>83</v>
      </c>
      <c r="F863" s="2"/>
      <c r="G863" s="2">
        <v>169</v>
      </c>
    </row>
    <row r="864" spans="1:7" x14ac:dyDescent="0.3">
      <c r="B864" t="s">
        <v>68</v>
      </c>
      <c r="C864" s="2"/>
      <c r="D864" s="2"/>
      <c r="E864" s="2">
        <v>94</v>
      </c>
      <c r="F864" s="2">
        <v>47</v>
      </c>
      <c r="G864" s="2">
        <v>141</v>
      </c>
    </row>
    <row r="865" spans="1:7" x14ac:dyDescent="0.3">
      <c r="B865" t="s">
        <v>31</v>
      </c>
      <c r="C865" s="2">
        <v>54</v>
      </c>
      <c r="D865" s="2"/>
      <c r="E865" s="2">
        <v>40</v>
      </c>
      <c r="F865" s="2">
        <v>26</v>
      </c>
      <c r="G865" s="2">
        <v>120</v>
      </c>
    </row>
    <row r="866" spans="1:7" x14ac:dyDescent="0.3">
      <c r="B866" t="s">
        <v>124</v>
      </c>
      <c r="C866" s="2">
        <v>68</v>
      </c>
      <c r="D866" s="2"/>
      <c r="E866" s="2">
        <v>46</v>
      </c>
      <c r="F866" s="2"/>
      <c r="G866" s="2">
        <v>114</v>
      </c>
    </row>
    <row r="867" spans="1:7" x14ac:dyDescent="0.3">
      <c r="B867" t="s">
        <v>104</v>
      </c>
      <c r="C867" s="2">
        <v>113</v>
      </c>
      <c r="D867" s="2"/>
      <c r="E867" s="2"/>
      <c r="F867" s="2"/>
      <c r="G867" s="2">
        <v>113</v>
      </c>
    </row>
    <row r="868" spans="1:7" x14ac:dyDescent="0.3">
      <c r="B868" t="s">
        <v>102</v>
      </c>
      <c r="C868" s="2">
        <v>89</v>
      </c>
      <c r="D868" s="2"/>
      <c r="E868" s="2"/>
      <c r="F868" s="2"/>
      <c r="G868" s="2">
        <v>89</v>
      </c>
    </row>
    <row r="869" spans="1:7" x14ac:dyDescent="0.3">
      <c r="B869" t="s">
        <v>89</v>
      </c>
      <c r="C869" s="2"/>
      <c r="D869" s="2"/>
      <c r="E869" s="2">
        <v>89</v>
      </c>
      <c r="F869" s="2"/>
      <c r="G869" s="2">
        <v>89</v>
      </c>
    </row>
    <row r="870" spans="1:7" x14ac:dyDescent="0.3">
      <c r="B870" t="s">
        <v>36</v>
      </c>
      <c r="C870" s="2"/>
      <c r="D870" s="2"/>
      <c r="E870" s="2"/>
      <c r="F870" s="2">
        <v>60</v>
      </c>
      <c r="G870" s="2">
        <v>60</v>
      </c>
    </row>
    <row r="871" spans="1:7" x14ac:dyDescent="0.3">
      <c r="B871" t="s">
        <v>64</v>
      </c>
      <c r="C871" s="2">
        <v>25</v>
      </c>
      <c r="D871" s="2">
        <v>30</v>
      </c>
      <c r="E871" s="2"/>
      <c r="F871" s="2"/>
      <c r="G871" s="2">
        <v>55</v>
      </c>
    </row>
    <row r="872" spans="1:7" x14ac:dyDescent="0.3">
      <c r="B872" t="s">
        <v>61</v>
      </c>
      <c r="C872" s="2"/>
      <c r="D872" s="2"/>
      <c r="E872" s="2">
        <v>47</v>
      </c>
      <c r="F872" s="2"/>
      <c r="G872" s="2">
        <v>47</v>
      </c>
    </row>
    <row r="873" spans="1:7" x14ac:dyDescent="0.3">
      <c r="B873" t="s">
        <v>133</v>
      </c>
      <c r="C873" s="2"/>
      <c r="D873" s="2"/>
      <c r="E873" s="2">
        <v>45</v>
      </c>
      <c r="F873" s="2"/>
      <c r="G873" s="2">
        <v>45</v>
      </c>
    </row>
    <row r="874" spans="1:7" x14ac:dyDescent="0.3">
      <c r="B874" t="s">
        <v>132</v>
      </c>
      <c r="C874" s="2"/>
      <c r="D874" s="2">
        <v>40</v>
      </c>
      <c r="E874" s="2"/>
      <c r="F874" s="2"/>
      <c r="G874" s="2">
        <v>40</v>
      </c>
    </row>
    <row r="875" spans="1:7" x14ac:dyDescent="0.3">
      <c r="A875" t="s">
        <v>191</v>
      </c>
      <c r="C875" s="2">
        <v>1451</v>
      </c>
      <c r="D875" s="2">
        <v>501</v>
      </c>
      <c r="E875" s="2">
        <v>1242</v>
      </c>
      <c r="F875" s="2">
        <v>1455</v>
      </c>
      <c r="G875" s="2">
        <v>4649</v>
      </c>
    </row>
    <row r="876" spans="1:7" x14ac:dyDescent="0.3">
      <c r="A876" t="s">
        <v>101</v>
      </c>
      <c r="B876" t="s">
        <v>104</v>
      </c>
      <c r="C876" s="2">
        <v>73</v>
      </c>
      <c r="D876" s="2">
        <v>125</v>
      </c>
      <c r="E876" s="2">
        <v>180</v>
      </c>
      <c r="F876" s="2">
        <v>42</v>
      </c>
      <c r="G876" s="2">
        <v>420</v>
      </c>
    </row>
    <row r="877" spans="1:7" x14ac:dyDescent="0.3">
      <c r="B877" t="s">
        <v>102</v>
      </c>
      <c r="C877" s="2">
        <v>79</v>
      </c>
      <c r="D877" s="2">
        <v>20</v>
      </c>
      <c r="E877" s="2">
        <v>161</v>
      </c>
      <c r="F877" s="2">
        <v>102</v>
      </c>
      <c r="G877" s="2">
        <v>362</v>
      </c>
    </row>
    <row r="878" spans="1:7" x14ac:dyDescent="0.3">
      <c r="B878" t="s">
        <v>113</v>
      </c>
      <c r="C878" s="2">
        <v>91</v>
      </c>
      <c r="D878" s="2"/>
      <c r="E878" s="2">
        <v>86</v>
      </c>
      <c r="F878" s="2">
        <v>148</v>
      </c>
      <c r="G878" s="2">
        <v>325</v>
      </c>
    </row>
    <row r="879" spans="1:7" x14ac:dyDescent="0.3">
      <c r="B879" t="s">
        <v>61</v>
      </c>
      <c r="C879" s="2">
        <v>52</v>
      </c>
      <c r="D879" s="2">
        <v>97</v>
      </c>
      <c r="E879" s="2">
        <v>90</v>
      </c>
      <c r="F879" s="2">
        <v>72</v>
      </c>
      <c r="G879" s="2">
        <v>311</v>
      </c>
    </row>
    <row r="880" spans="1:7" x14ac:dyDescent="0.3">
      <c r="B880" t="s">
        <v>124</v>
      </c>
      <c r="C880" s="2">
        <v>95</v>
      </c>
      <c r="D880" s="2">
        <v>80</v>
      </c>
      <c r="E880" s="2">
        <v>136</v>
      </c>
      <c r="F880" s="2"/>
      <c r="G880" s="2">
        <v>311</v>
      </c>
    </row>
    <row r="881" spans="2:7" x14ac:dyDescent="0.3">
      <c r="B881" t="s">
        <v>95</v>
      </c>
      <c r="C881" s="2"/>
      <c r="D881" s="2"/>
      <c r="E881" s="2">
        <v>172</v>
      </c>
      <c r="F881" s="2">
        <v>127</v>
      </c>
      <c r="G881" s="2">
        <v>299</v>
      </c>
    </row>
    <row r="882" spans="2:7" x14ac:dyDescent="0.3">
      <c r="B882" t="s">
        <v>56</v>
      </c>
      <c r="C882" s="2">
        <v>89</v>
      </c>
      <c r="D882" s="2">
        <v>66</v>
      </c>
      <c r="E882" s="2">
        <v>113</v>
      </c>
      <c r="F882" s="2"/>
      <c r="G882" s="2">
        <v>268</v>
      </c>
    </row>
    <row r="883" spans="2:7" x14ac:dyDescent="0.3">
      <c r="B883" t="s">
        <v>137</v>
      </c>
      <c r="C883" s="2">
        <v>166</v>
      </c>
      <c r="D883" s="2"/>
      <c r="E883" s="2">
        <v>73</v>
      </c>
      <c r="F883" s="2"/>
      <c r="G883" s="2">
        <v>239</v>
      </c>
    </row>
    <row r="884" spans="2:7" x14ac:dyDescent="0.3">
      <c r="B884" t="s">
        <v>125</v>
      </c>
      <c r="C884" s="2">
        <v>96</v>
      </c>
      <c r="D884" s="2"/>
      <c r="E884" s="2">
        <v>104</v>
      </c>
      <c r="F884" s="2">
        <v>29</v>
      </c>
      <c r="G884" s="2">
        <v>229</v>
      </c>
    </row>
    <row r="885" spans="2:7" x14ac:dyDescent="0.3">
      <c r="B885" t="s">
        <v>82</v>
      </c>
      <c r="C885" s="2">
        <v>98</v>
      </c>
      <c r="D885" s="2"/>
      <c r="E885" s="2">
        <v>100</v>
      </c>
      <c r="F885" s="2"/>
      <c r="G885" s="2">
        <v>198</v>
      </c>
    </row>
    <row r="886" spans="2:7" x14ac:dyDescent="0.3">
      <c r="B886" t="s">
        <v>36</v>
      </c>
      <c r="C886" s="2">
        <v>93</v>
      </c>
      <c r="D886" s="2"/>
      <c r="E886" s="2"/>
      <c r="F886" s="2">
        <v>99</v>
      </c>
      <c r="G886" s="2">
        <v>192</v>
      </c>
    </row>
    <row r="887" spans="2:7" x14ac:dyDescent="0.3">
      <c r="B887" t="s">
        <v>87</v>
      </c>
      <c r="C887" s="2"/>
      <c r="D887" s="2"/>
      <c r="E887" s="2">
        <v>63</v>
      </c>
      <c r="F887" s="2">
        <v>88</v>
      </c>
      <c r="G887" s="2">
        <v>151</v>
      </c>
    </row>
    <row r="888" spans="2:7" x14ac:dyDescent="0.3">
      <c r="B888" t="s">
        <v>89</v>
      </c>
      <c r="C888" s="2"/>
      <c r="D888" s="2">
        <v>69</v>
      </c>
      <c r="E888" s="2">
        <v>48</v>
      </c>
      <c r="F888" s="2">
        <v>32</v>
      </c>
      <c r="G888" s="2">
        <v>149</v>
      </c>
    </row>
    <row r="889" spans="2:7" x14ac:dyDescent="0.3">
      <c r="B889" t="s">
        <v>68</v>
      </c>
      <c r="C889" s="2">
        <v>68</v>
      </c>
      <c r="D889" s="2">
        <v>39</v>
      </c>
      <c r="E889" s="2">
        <v>40</v>
      </c>
      <c r="F889" s="2"/>
      <c r="G889" s="2">
        <v>147</v>
      </c>
    </row>
    <row r="890" spans="2:7" x14ac:dyDescent="0.3">
      <c r="B890" t="s">
        <v>64</v>
      </c>
      <c r="C890" s="2">
        <v>86</v>
      </c>
      <c r="D890" s="2"/>
      <c r="E890" s="2"/>
      <c r="F890" s="2">
        <v>33</v>
      </c>
      <c r="G890" s="2">
        <v>119</v>
      </c>
    </row>
    <row r="891" spans="2:7" x14ac:dyDescent="0.3">
      <c r="B891" t="s">
        <v>73</v>
      </c>
      <c r="C891" s="2"/>
      <c r="D891" s="2">
        <v>88</v>
      </c>
      <c r="E891" s="2">
        <v>27</v>
      </c>
      <c r="F891" s="2"/>
      <c r="G891" s="2">
        <v>115</v>
      </c>
    </row>
    <row r="892" spans="2:7" x14ac:dyDescent="0.3">
      <c r="B892" t="s">
        <v>119</v>
      </c>
      <c r="C892" s="2">
        <v>31</v>
      </c>
      <c r="D892" s="2"/>
      <c r="E892" s="2">
        <v>71</v>
      </c>
      <c r="F892" s="2"/>
      <c r="G892" s="2">
        <v>102</v>
      </c>
    </row>
    <row r="893" spans="2:7" x14ac:dyDescent="0.3">
      <c r="B893" t="s">
        <v>133</v>
      </c>
      <c r="C893" s="2"/>
      <c r="D893" s="2">
        <v>100</v>
      </c>
      <c r="E893" s="2"/>
      <c r="F893" s="2"/>
      <c r="G893" s="2">
        <v>100</v>
      </c>
    </row>
    <row r="894" spans="2:7" x14ac:dyDescent="0.3">
      <c r="B894" t="s">
        <v>106</v>
      </c>
      <c r="C894" s="2"/>
      <c r="D894" s="2"/>
      <c r="E894" s="2">
        <v>42</v>
      </c>
      <c r="F894" s="2">
        <v>49</v>
      </c>
      <c r="G894" s="2">
        <v>91</v>
      </c>
    </row>
    <row r="895" spans="2:7" x14ac:dyDescent="0.3">
      <c r="B895" t="s">
        <v>42</v>
      </c>
      <c r="C895" s="2"/>
      <c r="D895" s="2">
        <v>83</v>
      </c>
      <c r="E895" s="2"/>
      <c r="F895" s="2"/>
      <c r="G895" s="2">
        <v>83</v>
      </c>
    </row>
    <row r="896" spans="2:7" x14ac:dyDescent="0.3">
      <c r="B896" t="s">
        <v>132</v>
      </c>
      <c r="C896" s="2">
        <v>55</v>
      </c>
      <c r="D896" s="2"/>
      <c r="E896" s="2"/>
      <c r="F896" s="2"/>
      <c r="G896" s="2">
        <v>55</v>
      </c>
    </row>
    <row r="897" spans="1:7" x14ac:dyDescent="0.3">
      <c r="B897" t="s">
        <v>20</v>
      </c>
      <c r="C897" s="2"/>
      <c r="D897" s="2"/>
      <c r="E897" s="2">
        <v>51</v>
      </c>
      <c r="F897" s="2"/>
      <c r="G897" s="2">
        <v>51</v>
      </c>
    </row>
    <row r="898" spans="1:7" x14ac:dyDescent="0.3">
      <c r="B898" t="s">
        <v>51</v>
      </c>
      <c r="C898" s="2"/>
      <c r="D898" s="2"/>
      <c r="E898" s="2">
        <v>39</v>
      </c>
      <c r="F898" s="2"/>
      <c r="G898" s="2">
        <v>39</v>
      </c>
    </row>
    <row r="899" spans="1:7" x14ac:dyDescent="0.3">
      <c r="B899" t="s">
        <v>31</v>
      </c>
      <c r="C899" s="2"/>
      <c r="D899" s="2">
        <v>20</v>
      </c>
      <c r="E899" s="2"/>
      <c r="F899" s="2"/>
      <c r="G899" s="2">
        <v>20</v>
      </c>
    </row>
    <row r="900" spans="1:7" x14ac:dyDescent="0.3">
      <c r="A900" t="s">
        <v>192</v>
      </c>
      <c r="C900" s="2">
        <v>1172</v>
      </c>
      <c r="D900" s="2">
        <v>787</v>
      </c>
      <c r="E900" s="2">
        <v>1596</v>
      </c>
      <c r="F900" s="2">
        <v>821</v>
      </c>
      <c r="G900" s="2">
        <v>4376</v>
      </c>
    </row>
    <row r="901" spans="1:7" x14ac:dyDescent="0.3">
      <c r="A901" t="s">
        <v>48</v>
      </c>
      <c r="B901" t="s">
        <v>125</v>
      </c>
      <c r="C901" s="2">
        <v>178</v>
      </c>
      <c r="D901" s="2">
        <v>76</v>
      </c>
      <c r="E901" s="2"/>
      <c r="F901" s="2">
        <v>105</v>
      </c>
      <c r="G901" s="2">
        <v>359</v>
      </c>
    </row>
    <row r="902" spans="1:7" x14ac:dyDescent="0.3">
      <c r="B902" t="s">
        <v>56</v>
      </c>
      <c r="C902" s="2">
        <v>78</v>
      </c>
      <c r="D902" s="2">
        <v>82</v>
      </c>
      <c r="E902" s="2">
        <v>180</v>
      </c>
      <c r="F902" s="2"/>
      <c r="G902" s="2">
        <v>340</v>
      </c>
    </row>
    <row r="903" spans="1:7" x14ac:dyDescent="0.3">
      <c r="B903" t="s">
        <v>20</v>
      </c>
      <c r="C903" s="2">
        <v>153</v>
      </c>
      <c r="D903" s="2">
        <v>121</v>
      </c>
      <c r="E903" s="2">
        <v>20</v>
      </c>
      <c r="F903" s="2"/>
      <c r="G903" s="2">
        <v>294</v>
      </c>
    </row>
    <row r="904" spans="1:7" x14ac:dyDescent="0.3">
      <c r="B904" t="s">
        <v>51</v>
      </c>
      <c r="C904" s="2"/>
      <c r="D904" s="2">
        <v>125</v>
      </c>
      <c r="E904" s="2">
        <v>41</v>
      </c>
      <c r="F904" s="2">
        <v>99</v>
      </c>
      <c r="G904" s="2">
        <v>265</v>
      </c>
    </row>
    <row r="905" spans="1:7" x14ac:dyDescent="0.3">
      <c r="B905" t="s">
        <v>113</v>
      </c>
      <c r="C905" s="2"/>
      <c r="D905" s="2">
        <v>231</v>
      </c>
      <c r="E905" s="2"/>
      <c r="F905" s="2">
        <v>34</v>
      </c>
      <c r="G905" s="2">
        <v>265</v>
      </c>
    </row>
    <row r="906" spans="1:7" x14ac:dyDescent="0.3">
      <c r="B906" t="s">
        <v>119</v>
      </c>
      <c r="C906" s="2">
        <v>222</v>
      </c>
      <c r="D906" s="2"/>
      <c r="E906" s="2">
        <v>34</v>
      </c>
      <c r="F906" s="2"/>
      <c r="G906" s="2">
        <v>256</v>
      </c>
    </row>
    <row r="907" spans="1:7" x14ac:dyDescent="0.3">
      <c r="B907" t="s">
        <v>82</v>
      </c>
      <c r="C907" s="2">
        <v>78</v>
      </c>
      <c r="D907" s="2"/>
      <c r="E907" s="2">
        <v>167</v>
      </c>
      <c r="F907" s="2"/>
      <c r="G907" s="2">
        <v>245</v>
      </c>
    </row>
    <row r="908" spans="1:7" x14ac:dyDescent="0.3">
      <c r="B908" t="s">
        <v>89</v>
      </c>
      <c r="C908" s="2">
        <v>58</v>
      </c>
      <c r="D908" s="2"/>
      <c r="E908" s="2">
        <v>88</v>
      </c>
      <c r="F908" s="2">
        <v>95</v>
      </c>
      <c r="G908" s="2">
        <v>241</v>
      </c>
    </row>
    <row r="909" spans="1:7" x14ac:dyDescent="0.3">
      <c r="B909" t="s">
        <v>137</v>
      </c>
      <c r="C909" s="2"/>
      <c r="D909" s="2">
        <v>82</v>
      </c>
      <c r="E909" s="2">
        <v>126</v>
      </c>
      <c r="F909" s="2"/>
      <c r="G909" s="2">
        <v>208</v>
      </c>
    </row>
    <row r="910" spans="1:7" x14ac:dyDescent="0.3">
      <c r="B910" t="s">
        <v>133</v>
      </c>
      <c r="C910" s="2"/>
      <c r="D910" s="2">
        <v>132</v>
      </c>
      <c r="E910" s="2">
        <v>31</v>
      </c>
      <c r="F910" s="2">
        <v>32</v>
      </c>
      <c r="G910" s="2">
        <v>195</v>
      </c>
    </row>
    <row r="911" spans="1:7" x14ac:dyDescent="0.3">
      <c r="B911" t="s">
        <v>124</v>
      </c>
      <c r="C911" s="2"/>
      <c r="D911" s="2">
        <v>96</v>
      </c>
      <c r="E911" s="2">
        <v>84</v>
      </c>
      <c r="F911" s="2"/>
      <c r="G911" s="2">
        <v>180</v>
      </c>
    </row>
    <row r="912" spans="1:7" x14ac:dyDescent="0.3">
      <c r="B912" t="s">
        <v>36</v>
      </c>
      <c r="C912" s="2"/>
      <c r="D912" s="2">
        <v>47</v>
      </c>
      <c r="E912" s="2">
        <v>41</v>
      </c>
      <c r="F912" s="2">
        <v>65</v>
      </c>
      <c r="G912" s="2">
        <v>153</v>
      </c>
    </row>
    <row r="913" spans="1:7" x14ac:dyDescent="0.3">
      <c r="B913" t="s">
        <v>95</v>
      </c>
      <c r="C913" s="2"/>
      <c r="D913" s="2"/>
      <c r="E913" s="2">
        <v>152</v>
      </c>
      <c r="F913" s="2"/>
      <c r="G913" s="2">
        <v>152</v>
      </c>
    </row>
    <row r="914" spans="1:7" x14ac:dyDescent="0.3">
      <c r="B914" t="s">
        <v>87</v>
      </c>
      <c r="C914" s="2">
        <v>33</v>
      </c>
      <c r="D914" s="2">
        <v>113</v>
      </c>
      <c r="E914" s="2"/>
      <c r="F914" s="2"/>
      <c r="G914" s="2">
        <v>146</v>
      </c>
    </row>
    <row r="915" spans="1:7" x14ac:dyDescent="0.3">
      <c r="B915" t="s">
        <v>42</v>
      </c>
      <c r="C915" s="2">
        <v>41</v>
      </c>
      <c r="D915" s="2"/>
      <c r="E915" s="2">
        <v>44</v>
      </c>
      <c r="F915" s="2">
        <v>60</v>
      </c>
      <c r="G915" s="2">
        <v>145</v>
      </c>
    </row>
    <row r="916" spans="1:7" x14ac:dyDescent="0.3">
      <c r="B916" t="s">
        <v>31</v>
      </c>
      <c r="C916" s="2"/>
      <c r="D916" s="2">
        <v>85</v>
      </c>
      <c r="E916" s="2">
        <v>57</v>
      </c>
      <c r="F916" s="2"/>
      <c r="G916" s="2">
        <v>142</v>
      </c>
    </row>
    <row r="917" spans="1:7" x14ac:dyDescent="0.3">
      <c r="B917" t="s">
        <v>102</v>
      </c>
      <c r="C917" s="2">
        <v>56</v>
      </c>
      <c r="D917" s="2">
        <v>26</v>
      </c>
      <c r="E917" s="2">
        <v>51</v>
      </c>
      <c r="F917" s="2"/>
      <c r="G917" s="2">
        <v>133</v>
      </c>
    </row>
    <row r="918" spans="1:7" x14ac:dyDescent="0.3">
      <c r="B918" t="s">
        <v>64</v>
      </c>
      <c r="C918" s="2"/>
      <c r="D918" s="2">
        <v>94</v>
      </c>
      <c r="E918" s="2">
        <v>28</v>
      </c>
      <c r="F918" s="2"/>
      <c r="G918" s="2">
        <v>122</v>
      </c>
    </row>
    <row r="919" spans="1:7" x14ac:dyDescent="0.3">
      <c r="B919" t="s">
        <v>73</v>
      </c>
      <c r="C919" s="2"/>
      <c r="D919" s="2"/>
      <c r="E919" s="2">
        <v>37</v>
      </c>
      <c r="F919" s="2">
        <v>58</v>
      </c>
      <c r="G919" s="2">
        <v>95</v>
      </c>
    </row>
    <row r="920" spans="1:7" x14ac:dyDescent="0.3">
      <c r="B920" t="s">
        <v>104</v>
      </c>
      <c r="C920" s="2"/>
      <c r="D920" s="2"/>
      <c r="E920" s="2"/>
      <c r="F920" s="2">
        <v>90</v>
      </c>
      <c r="G920" s="2">
        <v>90</v>
      </c>
    </row>
    <row r="921" spans="1:7" x14ac:dyDescent="0.3">
      <c r="B921" t="s">
        <v>132</v>
      </c>
      <c r="C921" s="2"/>
      <c r="D921" s="2"/>
      <c r="E921" s="2"/>
      <c r="F921" s="2">
        <v>73</v>
      </c>
      <c r="G921" s="2">
        <v>73</v>
      </c>
    </row>
    <row r="922" spans="1:7" x14ac:dyDescent="0.3">
      <c r="B922" t="s">
        <v>106</v>
      </c>
      <c r="C922" s="2">
        <v>42</v>
      </c>
      <c r="D922" s="2"/>
      <c r="E922" s="2"/>
      <c r="F922" s="2">
        <v>26</v>
      </c>
      <c r="G922" s="2">
        <v>68</v>
      </c>
    </row>
    <row r="923" spans="1:7" x14ac:dyDescent="0.3">
      <c r="B923" t="s">
        <v>61</v>
      </c>
      <c r="C923" s="2"/>
      <c r="D923" s="2"/>
      <c r="E923" s="2"/>
      <c r="F923" s="2">
        <v>48</v>
      </c>
      <c r="G923" s="2">
        <v>48</v>
      </c>
    </row>
    <row r="924" spans="1:7" x14ac:dyDescent="0.3">
      <c r="B924" t="s">
        <v>143</v>
      </c>
      <c r="C924" s="2"/>
      <c r="D924" s="2"/>
      <c r="E924" s="2"/>
      <c r="F924" s="2">
        <v>28</v>
      </c>
      <c r="G924" s="2">
        <v>28</v>
      </c>
    </row>
    <row r="925" spans="1:7" x14ac:dyDescent="0.3">
      <c r="A925" t="s">
        <v>193</v>
      </c>
      <c r="C925" s="2">
        <v>939</v>
      </c>
      <c r="D925" s="2">
        <v>1310</v>
      </c>
      <c r="E925" s="2">
        <v>1181</v>
      </c>
      <c r="F925" s="2">
        <v>813</v>
      </c>
      <c r="G925" s="2">
        <v>4243</v>
      </c>
    </row>
    <row r="926" spans="1:7" x14ac:dyDescent="0.3">
      <c r="A926" t="s">
        <v>138</v>
      </c>
      <c r="B926" t="s">
        <v>87</v>
      </c>
      <c r="C926" s="2">
        <v>93</v>
      </c>
      <c r="D926" s="2">
        <v>267</v>
      </c>
      <c r="E926" s="2"/>
      <c r="F926" s="2">
        <v>26</v>
      </c>
      <c r="G926" s="2">
        <v>386</v>
      </c>
    </row>
    <row r="927" spans="1:7" x14ac:dyDescent="0.3">
      <c r="B927" t="s">
        <v>119</v>
      </c>
      <c r="C927" s="2">
        <v>125</v>
      </c>
      <c r="D927" s="2">
        <v>81</v>
      </c>
      <c r="E927" s="2">
        <v>36</v>
      </c>
      <c r="F927" s="2">
        <v>117</v>
      </c>
      <c r="G927" s="2">
        <v>359</v>
      </c>
    </row>
    <row r="928" spans="1:7" x14ac:dyDescent="0.3">
      <c r="B928" t="s">
        <v>82</v>
      </c>
      <c r="C928" s="2"/>
      <c r="D928" s="2">
        <v>100</v>
      </c>
      <c r="E928" s="2">
        <v>86</v>
      </c>
      <c r="F928" s="2">
        <v>171</v>
      </c>
      <c r="G928" s="2">
        <v>357</v>
      </c>
    </row>
    <row r="929" spans="2:7" x14ac:dyDescent="0.3">
      <c r="B929" t="s">
        <v>137</v>
      </c>
      <c r="C929" s="2">
        <v>157</v>
      </c>
      <c r="D929" s="2">
        <v>79</v>
      </c>
      <c r="E929" s="2"/>
      <c r="F929" s="2">
        <v>88</v>
      </c>
      <c r="G929" s="2">
        <v>324</v>
      </c>
    </row>
    <row r="930" spans="2:7" x14ac:dyDescent="0.3">
      <c r="B930" t="s">
        <v>51</v>
      </c>
      <c r="C930" s="2">
        <v>133</v>
      </c>
      <c r="D930" s="2"/>
      <c r="E930" s="2">
        <v>84</v>
      </c>
      <c r="F930" s="2">
        <v>80</v>
      </c>
      <c r="G930" s="2">
        <v>297</v>
      </c>
    </row>
    <row r="931" spans="2:7" x14ac:dyDescent="0.3">
      <c r="B931" t="s">
        <v>31</v>
      </c>
      <c r="C931" s="2">
        <v>72</v>
      </c>
      <c r="D931" s="2"/>
      <c r="E931" s="2">
        <v>103</v>
      </c>
      <c r="F931" s="2">
        <v>85</v>
      </c>
      <c r="G931" s="2">
        <v>260</v>
      </c>
    </row>
    <row r="932" spans="2:7" x14ac:dyDescent="0.3">
      <c r="B932" t="s">
        <v>89</v>
      </c>
      <c r="C932" s="2">
        <v>44</v>
      </c>
      <c r="D932" s="2"/>
      <c r="E932" s="2"/>
      <c r="F932" s="2">
        <v>211</v>
      </c>
      <c r="G932" s="2">
        <v>255</v>
      </c>
    </row>
    <row r="933" spans="2:7" x14ac:dyDescent="0.3">
      <c r="B933" t="s">
        <v>125</v>
      </c>
      <c r="C933" s="2"/>
      <c r="D933" s="2">
        <v>79</v>
      </c>
      <c r="E933" s="2">
        <v>104</v>
      </c>
      <c r="F933" s="2">
        <v>63</v>
      </c>
      <c r="G933" s="2">
        <v>246</v>
      </c>
    </row>
    <row r="934" spans="2:7" x14ac:dyDescent="0.3">
      <c r="B934" t="s">
        <v>124</v>
      </c>
      <c r="C934" s="2"/>
      <c r="D934" s="2">
        <v>29</v>
      </c>
      <c r="E934" s="2">
        <v>104</v>
      </c>
      <c r="F934" s="2">
        <v>108</v>
      </c>
      <c r="G934" s="2">
        <v>241</v>
      </c>
    </row>
    <row r="935" spans="2:7" x14ac:dyDescent="0.3">
      <c r="B935" t="s">
        <v>64</v>
      </c>
      <c r="C935" s="2">
        <v>128</v>
      </c>
      <c r="D935" s="2">
        <v>24</v>
      </c>
      <c r="E935" s="2"/>
      <c r="F935" s="2">
        <v>88</v>
      </c>
      <c r="G935" s="2">
        <v>240</v>
      </c>
    </row>
    <row r="936" spans="2:7" x14ac:dyDescent="0.3">
      <c r="B936" t="s">
        <v>104</v>
      </c>
      <c r="C936" s="2"/>
      <c r="D936" s="2"/>
      <c r="E936" s="2">
        <v>66</v>
      </c>
      <c r="F936" s="2">
        <v>171</v>
      </c>
      <c r="G936" s="2">
        <v>237</v>
      </c>
    </row>
    <row r="937" spans="2:7" x14ac:dyDescent="0.3">
      <c r="B937" t="s">
        <v>143</v>
      </c>
      <c r="C937" s="2">
        <v>62</v>
      </c>
      <c r="D937" s="2">
        <v>72</v>
      </c>
      <c r="E937" s="2">
        <v>94</v>
      </c>
      <c r="F937" s="2"/>
      <c r="G937" s="2">
        <v>228</v>
      </c>
    </row>
    <row r="938" spans="2:7" x14ac:dyDescent="0.3">
      <c r="B938" t="s">
        <v>20</v>
      </c>
      <c r="C938" s="2"/>
      <c r="D938" s="2"/>
      <c r="E938" s="2">
        <v>94</v>
      </c>
      <c r="F938" s="2">
        <v>127</v>
      </c>
      <c r="G938" s="2">
        <v>221</v>
      </c>
    </row>
    <row r="939" spans="2:7" x14ac:dyDescent="0.3">
      <c r="B939" t="s">
        <v>95</v>
      </c>
      <c r="C939" s="2">
        <v>54</v>
      </c>
      <c r="D939" s="2"/>
      <c r="E939" s="2">
        <v>62</v>
      </c>
      <c r="F939" s="2">
        <v>91</v>
      </c>
      <c r="G939" s="2">
        <v>207</v>
      </c>
    </row>
    <row r="940" spans="2:7" x14ac:dyDescent="0.3">
      <c r="B940" t="s">
        <v>56</v>
      </c>
      <c r="C940" s="2"/>
      <c r="D940" s="2">
        <v>127</v>
      </c>
      <c r="E940" s="2"/>
      <c r="F940" s="2">
        <v>39</v>
      </c>
      <c r="G940" s="2">
        <v>166</v>
      </c>
    </row>
    <row r="941" spans="2:7" x14ac:dyDescent="0.3">
      <c r="B941" t="s">
        <v>133</v>
      </c>
      <c r="C941" s="2"/>
      <c r="D941" s="2">
        <v>57</v>
      </c>
      <c r="E941" s="2">
        <v>100</v>
      </c>
      <c r="F941" s="2"/>
      <c r="G941" s="2">
        <v>157</v>
      </c>
    </row>
    <row r="942" spans="2:7" x14ac:dyDescent="0.3">
      <c r="B942" t="s">
        <v>113</v>
      </c>
      <c r="C942" s="2"/>
      <c r="D942" s="2"/>
      <c r="E942" s="2"/>
      <c r="F942" s="2">
        <v>145</v>
      </c>
      <c r="G942" s="2">
        <v>145</v>
      </c>
    </row>
    <row r="943" spans="2:7" x14ac:dyDescent="0.3">
      <c r="B943" t="s">
        <v>61</v>
      </c>
      <c r="C943" s="2">
        <v>95</v>
      </c>
      <c r="D943" s="2">
        <v>33</v>
      </c>
      <c r="E943" s="2"/>
      <c r="F943" s="2"/>
      <c r="G943" s="2">
        <v>128</v>
      </c>
    </row>
    <row r="944" spans="2:7" x14ac:dyDescent="0.3">
      <c r="B944" t="s">
        <v>73</v>
      </c>
      <c r="C944" s="2"/>
      <c r="D944" s="2">
        <v>49</v>
      </c>
      <c r="E944" s="2"/>
      <c r="F944" s="2">
        <v>74</v>
      </c>
      <c r="G944" s="2">
        <v>123</v>
      </c>
    </row>
    <row r="945" spans="1:7" x14ac:dyDescent="0.3">
      <c r="B945" t="s">
        <v>106</v>
      </c>
      <c r="C945" s="2">
        <v>76</v>
      </c>
      <c r="D945" s="2"/>
      <c r="E945" s="2"/>
      <c r="F945" s="2">
        <v>46</v>
      </c>
      <c r="G945" s="2">
        <v>122</v>
      </c>
    </row>
    <row r="946" spans="1:7" x14ac:dyDescent="0.3">
      <c r="B946" t="s">
        <v>132</v>
      </c>
      <c r="C946" s="2"/>
      <c r="D946" s="2">
        <v>94</v>
      </c>
      <c r="E946" s="2"/>
      <c r="F946" s="2"/>
      <c r="G946" s="2">
        <v>94</v>
      </c>
    </row>
    <row r="947" spans="1:7" x14ac:dyDescent="0.3">
      <c r="B947" t="s">
        <v>42</v>
      </c>
      <c r="C947" s="2"/>
      <c r="D947" s="2"/>
      <c r="E947" s="2">
        <v>58</v>
      </c>
      <c r="F947" s="2"/>
      <c r="G947" s="2">
        <v>58</v>
      </c>
    </row>
    <row r="948" spans="1:7" x14ac:dyDescent="0.3">
      <c r="B948" t="s">
        <v>68</v>
      </c>
      <c r="C948" s="2"/>
      <c r="D948" s="2">
        <v>52</v>
      </c>
      <c r="E948" s="2"/>
      <c r="F948" s="2"/>
      <c r="G948" s="2">
        <v>52</v>
      </c>
    </row>
    <row r="949" spans="1:7" x14ac:dyDescent="0.3">
      <c r="B949" t="s">
        <v>36</v>
      </c>
      <c r="C949" s="2"/>
      <c r="D949" s="2"/>
      <c r="E949" s="2"/>
      <c r="F949" s="2">
        <v>23</v>
      </c>
      <c r="G949" s="2">
        <v>23</v>
      </c>
    </row>
    <row r="950" spans="1:7" x14ac:dyDescent="0.3">
      <c r="A950" t="s">
        <v>194</v>
      </c>
      <c r="C950" s="2">
        <v>1039</v>
      </c>
      <c r="D950" s="2">
        <v>1143</v>
      </c>
      <c r="E950" s="2">
        <v>991</v>
      </c>
      <c r="F950" s="2">
        <v>1753</v>
      </c>
      <c r="G950" s="2">
        <v>4926</v>
      </c>
    </row>
    <row r="951" spans="1:7" x14ac:dyDescent="0.3">
      <c r="A951" t="s">
        <v>44</v>
      </c>
      <c r="B951" t="s">
        <v>61</v>
      </c>
      <c r="C951" s="2"/>
      <c r="D951" s="2">
        <v>136</v>
      </c>
      <c r="E951" s="2">
        <v>190</v>
      </c>
      <c r="F951" s="2"/>
      <c r="G951" s="2">
        <v>326</v>
      </c>
    </row>
    <row r="952" spans="1:7" x14ac:dyDescent="0.3">
      <c r="B952" t="s">
        <v>95</v>
      </c>
      <c r="C952" s="2"/>
      <c r="D952" s="2"/>
      <c r="E952" s="2">
        <v>65</v>
      </c>
      <c r="F952" s="2">
        <v>234</v>
      </c>
      <c r="G952" s="2">
        <v>299</v>
      </c>
    </row>
    <row r="953" spans="1:7" x14ac:dyDescent="0.3">
      <c r="B953" t="s">
        <v>42</v>
      </c>
      <c r="C953" s="2">
        <v>92</v>
      </c>
      <c r="D953" s="2">
        <v>120</v>
      </c>
      <c r="E953" s="2"/>
      <c r="F953" s="2">
        <v>53</v>
      </c>
      <c r="G953" s="2">
        <v>265</v>
      </c>
    </row>
    <row r="954" spans="1:7" x14ac:dyDescent="0.3">
      <c r="B954" t="s">
        <v>31</v>
      </c>
      <c r="C954" s="2"/>
      <c r="D954" s="2">
        <v>53</v>
      </c>
      <c r="E954" s="2">
        <v>138</v>
      </c>
      <c r="F954" s="2">
        <v>58</v>
      </c>
      <c r="G954" s="2">
        <v>249</v>
      </c>
    </row>
    <row r="955" spans="1:7" x14ac:dyDescent="0.3">
      <c r="B955" t="s">
        <v>82</v>
      </c>
      <c r="C955" s="2">
        <v>36</v>
      </c>
      <c r="D955" s="2"/>
      <c r="E955" s="2">
        <v>150</v>
      </c>
      <c r="F955" s="2">
        <v>63</v>
      </c>
      <c r="G955" s="2">
        <v>249</v>
      </c>
    </row>
    <row r="956" spans="1:7" x14ac:dyDescent="0.3">
      <c r="B956" t="s">
        <v>143</v>
      </c>
      <c r="C956" s="2"/>
      <c r="D956" s="2">
        <v>158</v>
      </c>
      <c r="E956" s="2"/>
      <c r="F956" s="2">
        <v>91</v>
      </c>
      <c r="G956" s="2">
        <v>249</v>
      </c>
    </row>
    <row r="957" spans="1:7" x14ac:dyDescent="0.3">
      <c r="B957" t="s">
        <v>87</v>
      </c>
      <c r="C957" s="2">
        <v>149</v>
      </c>
      <c r="D957" s="2"/>
      <c r="E957" s="2">
        <v>81</v>
      </c>
      <c r="F957" s="2"/>
      <c r="G957" s="2">
        <v>230</v>
      </c>
    </row>
    <row r="958" spans="1:7" x14ac:dyDescent="0.3">
      <c r="B958" t="s">
        <v>106</v>
      </c>
      <c r="C958" s="2"/>
      <c r="D958" s="2">
        <v>25</v>
      </c>
      <c r="E958" s="2">
        <v>178</v>
      </c>
      <c r="F958" s="2"/>
      <c r="G958" s="2">
        <v>203</v>
      </c>
    </row>
    <row r="959" spans="1:7" x14ac:dyDescent="0.3">
      <c r="B959" t="s">
        <v>137</v>
      </c>
      <c r="C959" s="2">
        <v>24</v>
      </c>
      <c r="D959" s="2">
        <v>82</v>
      </c>
      <c r="E959" s="2"/>
      <c r="F959" s="2">
        <v>92</v>
      </c>
      <c r="G959" s="2">
        <v>198</v>
      </c>
    </row>
    <row r="960" spans="1:7" x14ac:dyDescent="0.3">
      <c r="B960" t="s">
        <v>56</v>
      </c>
      <c r="C960" s="2"/>
      <c r="D960" s="2">
        <v>114</v>
      </c>
      <c r="E960" s="2">
        <v>64</v>
      </c>
      <c r="F960" s="2"/>
      <c r="G960" s="2">
        <v>178</v>
      </c>
    </row>
    <row r="961" spans="1:7" x14ac:dyDescent="0.3">
      <c r="B961" t="s">
        <v>132</v>
      </c>
      <c r="C961" s="2">
        <v>89</v>
      </c>
      <c r="D961" s="2">
        <v>72</v>
      </c>
      <c r="E961" s="2"/>
      <c r="F961" s="2"/>
      <c r="G961" s="2">
        <v>161</v>
      </c>
    </row>
    <row r="962" spans="1:7" x14ac:dyDescent="0.3">
      <c r="B962" t="s">
        <v>20</v>
      </c>
      <c r="C962" s="2"/>
      <c r="D962" s="2">
        <v>158</v>
      </c>
      <c r="E962" s="2"/>
      <c r="F962" s="2"/>
      <c r="G962" s="2">
        <v>158</v>
      </c>
    </row>
    <row r="963" spans="1:7" x14ac:dyDescent="0.3">
      <c r="B963" t="s">
        <v>68</v>
      </c>
      <c r="C963" s="2">
        <v>67</v>
      </c>
      <c r="D963" s="2"/>
      <c r="E963" s="2">
        <v>79</v>
      </c>
      <c r="F963" s="2"/>
      <c r="G963" s="2">
        <v>146</v>
      </c>
    </row>
    <row r="964" spans="1:7" x14ac:dyDescent="0.3">
      <c r="B964" t="s">
        <v>36</v>
      </c>
      <c r="C964" s="2"/>
      <c r="D964" s="2"/>
      <c r="E964" s="2">
        <v>142</v>
      </c>
      <c r="F964" s="2"/>
      <c r="G964" s="2">
        <v>142</v>
      </c>
    </row>
    <row r="965" spans="1:7" x14ac:dyDescent="0.3">
      <c r="B965" t="s">
        <v>133</v>
      </c>
      <c r="C965" s="2"/>
      <c r="D965" s="2"/>
      <c r="E965" s="2">
        <v>102</v>
      </c>
      <c r="F965" s="2">
        <v>20</v>
      </c>
      <c r="G965" s="2">
        <v>122</v>
      </c>
    </row>
    <row r="966" spans="1:7" x14ac:dyDescent="0.3">
      <c r="B966" t="s">
        <v>73</v>
      </c>
      <c r="C966" s="2"/>
      <c r="D966" s="2"/>
      <c r="E966" s="2">
        <v>99</v>
      </c>
      <c r="F966" s="2"/>
      <c r="G966" s="2">
        <v>99</v>
      </c>
    </row>
    <row r="967" spans="1:7" x14ac:dyDescent="0.3">
      <c r="B967" t="s">
        <v>64</v>
      </c>
      <c r="C967" s="2"/>
      <c r="D967" s="2"/>
      <c r="E967" s="2"/>
      <c r="F967" s="2">
        <v>90</v>
      </c>
      <c r="G967" s="2">
        <v>90</v>
      </c>
    </row>
    <row r="968" spans="1:7" x14ac:dyDescent="0.3">
      <c r="B968" t="s">
        <v>119</v>
      </c>
      <c r="C968" s="2"/>
      <c r="D968" s="2"/>
      <c r="E968" s="2">
        <v>85</v>
      </c>
      <c r="F968" s="2"/>
      <c r="G968" s="2">
        <v>85</v>
      </c>
    </row>
    <row r="969" spans="1:7" x14ac:dyDescent="0.3">
      <c r="B969" t="s">
        <v>124</v>
      </c>
      <c r="C969" s="2">
        <v>81</v>
      </c>
      <c r="D969" s="2"/>
      <c r="E969" s="2"/>
      <c r="F969" s="2"/>
      <c r="G969" s="2">
        <v>81</v>
      </c>
    </row>
    <row r="970" spans="1:7" x14ac:dyDescent="0.3">
      <c r="B970" t="s">
        <v>125</v>
      </c>
      <c r="C970" s="2"/>
      <c r="D970" s="2">
        <v>48</v>
      </c>
      <c r="E970" s="2"/>
      <c r="F970" s="2">
        <v>28</v>
      </c>
      <c r="G970" s="2">
        <v>76</v>
      </c>
    </row>
    <row r="971" spans="1:7" x14ac:dyDescent="0.3">
      <c r="B971" t="s">
        <v>113</v>
      </c>
      <c r="C971" s="2"/>
      <c r="D971" s="2"/>
      <c r="E971" s="2">
        <v>66</v>
      </c>
      <c r="F971" s="2"/>
      <c r="G971" s="2">
        <v>66</v>
      </c>
    </row>
    <row r="972" spans="1:7" x14ac:dyDescent="0.3">
      <c r="B972" t="s">
        <v>51</v>
      </c>
      <c r="C972" s="2"/>
      <c r="D972" s="2"/>
      <c r="E972" s="2">
        <v>65</v>
      </c>
      <c r="F972" s="2"/>
      <c r="G972" s="2">
        <v>65</v>
      </c>
    </row>
    <row r="973" spans="1:7" x14ac:dyDescent="0.3">
      <c r="B973" t="s">
        <v>104</v>
      </c>
      <c r="C973" s="2">
        <v>27</v>
      </c>
      <c r="D973" s="2"/>
      <c r="E973" s="2">
        <v>20</v>
      </c>
      <c r="F973" s="2"/>
      <c r="G973" s="2">
        <v>47</v>
      </c>
    </row>
    <row r="974" spans="1:7" x14ac:dyDescent="0.3">
      <c r="B974" t="s">
        <v>102</v>
      </c>
      <c r="C974" s="2">
        <v>46</v>
      </c>
      <c r="D974" s="2"/>
      <c r="E974" s="2"/>
      <c r="F974" s="2"/>
      <c r="G974" s="2">
        <v>46</v>
      </c>
    </row>
    <row r="975" spans="1:7" x14ac:dyDescent="0.3">
      <c r="B975" t="s">
        <v>89</v>
      </c>
      <c r="C975" s="2"/>
      <c r="D975" s="2">
        <v>41</v>
      </c>
      <c r="E975" s="2"/>
      <c r="F975" s="2"/>
      <c r="G975" s="2">
        <v>41</v>
      </c>
    </row>
    <row r="976" spans="1:7" x14ac:dyDescent="0.3">
      <c r="A976" t="s">
        <v>195</v>
      </c>
      <c r="C976" s="2">
        <v>611</v>
      </c>
      <c r="D976" s="2">
        <v>1007</v>
      </c>
      <c r="E976" s="2">
        <v>1524</v>
      </c>
      <c r="F976" s="2">
        <v>729</v>
      </c>
      <c r="G976" s="2">
        <v>3871</v>
      </c>
    </row>
    <row r="977" spans="1:7" x14ac:dyDescent="0.3">
      <c r="A977" t="s">
        <v>131</v>
      </c>
      <c r="B977" t="s">
        <v>104</v>
      </c>
      <c r="C977" s="2">
        <v>155</v>
      </c>
      <c r="D977" s="2">
        <v>184</v>
      </c>
      <c r="E977" s="2">
        <v>59</v>
      </c>
      <c r="F977" s="2"/>
      <c r="G977" s="2">
        <v>398</v>
      </c>
    </row>
    <row r="978" spans="1:7" x14ac:dyDescent="0.3">
      <c r="B978" t="s">
        <v>137</v>
      </c>
      <c r="C978" s="2">
        <v>154</v>
      </c>
      <c r="D978" s="2">
        <v>63</v>
      </c>
      <c r="E978" s="2"/>
      <c r="F978" s="2">
        <v>155</v>
      </c>
      <c r="G978" s="2">
        <v>372</v>
      </c>
    </row>
    <row r="979" spans="1:7" x14ac:dyDescent="0.3">
      <c r="B979" t="s">
        <v>124</v>
      </c>
      <c r="C979" s="2">
        <v>56</v>
      </c>
      <c r="D979" s="2">
        <v>63</v>
      </c>
      <c r="E979" s="2">
        <v>85</v>
      </c>
      <c r="F979" s="2">
        <v>136</v>
      </c>
      <c r="G979" s="2">
        <v>340</v>
      </c>
    </row>
    <row r="980" spans="1:7" x14ac:dyDescent="0.3">
      <c r="B980" t="s">
        <v>119</v>
      </c>
      <c r="C980" s="2">
        <v>131</v>
      </c>
      <c r="D980" s="2"/>
      <c r="E980" s="2">
        <v>99</v>
      </c>
      <c r="F980" s="2">
        <v>97</v>
      </c>
      <c r="G980" s="2">
        <v>327</v>
      </c>
    </row>
    <row r="981" spans="1:7" x14ac:dyDescent="0.3">
      <c r="B981" t="s">
        <v>73</v>
      </c>
      <c r="C981" s="2">
        <v>51</v>
      </c>
      <c r="D981" s="2">
        <v>152</v>
      </c>
      <c r="E981" s="2"/>
      <c r="F981" s="2">
        <v>123</v>
      </c>
      <c r="G981" s="2">
        <v>326</v>
      </c>
    </row>
    <row r="982" spans="1:7" x14ac:dyDescent="0.3">
      <c r="B982" t="s">
        <v>95</v>
      </c>
      <c r="C982" s="2">
        <v>169</v>
      </c>
      <c r="D982" s="2">
        <v>141</v>
      </c>
      <c r="E982" s="2"/>
      <c r="F982" s="2"/>
      <c r="G982" s="2">
        <v>310</v>
      </c>
    </row>
    <row r="983" spans="1:7" x14ac:dyDescent="0.3">
      <c r="B983" t="s">
        <v>56</v>
      </c>
      <c r="C983" s="2">
        <v>117</v>
      </c>
      <c r="D983" s="2"/>
      <c r="E983" s="2">
        <v>45</v>
      </c>
      <c r="F983" s="2">
        <v>85</v>
      </c>
      <c r="G983" s="2">
        <v>247</v>
      </c>
    </row>
    <row r="984" spans="1:7" x14ac:dyDescent="0.3">
      <c r="B984" t="s">
        <v>82</v>
      </c>
      <c r="C984" s="2">
        <v>88</v>
      </c>
      <c r="D984" s="2">
        <v>140</v>
      </c>
      <c r="E984" s="2"/>
      <c r="F984" s="2"/>
      <c r="G984" s="2">
        <v>228</v>
      </c>
    </row>
    <row r="985" spans="1:7" x14ac:dyDescent="0.3">
      <c r="B985" t="s">
        <v>133</v>
      </c>
      <c r="C985" s="2">
        <v>157</v>
      </c>
      <c r="D985" s="2"/>
      <c r="E985" s="2"/>
      <c r="F985" s="2">
        <v>69</v>
      </c>
      <c r="G985" s="2">
        <v>226</v>
      </c>
    </row>
    <row r="986" spans="1:7" x14ac:dyDescent="0.3">
      <c r="B986" t="s">
        <v>20</v>
      </c>
      <c r="C986" s="2">
        <v>59</v>
      </c>
      <c r="D986" s="2">
        <v>39</v>
      </c>
      <c r="E986" s="2">
        <v>122</v>
      </c>
      <c r="F986" s="2"/>
      <c r="G986" s="2">
        <v>220</v>
      </c>
    </row>
    <row r="987" spans="1:7" x14ac:dyDescent="0.3">
      <c r="B987" t="s">
        <v>31</v>
      </c>
      <c r="C987" s="2">
        <v>108</v>
      </c>
      <c r="D987" s="2">
        <v>60</v>
      </c>
      <c r="E987" s="2"/>
      <c r="F987" s="2"/>
      <c r="G987" s="2">
        <v>168</v>
      </c>
    </row>
    <row r="988" spans="1:7" x14ac:dyDescent="0.3">
      <c r="B988" t="s">
        <v>102</v>
      </c>
      <c r="C988" s="2">
        <v>100</v>
      </c>
      <c r="D988" s="2"/>
      <c r="E988" s="2">
        <v>28</v>
      </c>
      <c r="F988" s="2">
        <v>30</v>
      </c>
      <c r="G988" s="2">
        <v>158</v>
      </c>
    </row>
    <row r="989" spans="1:7" x14ac:dyDescent="0.3">
      <c r="B989" t="s">
        <v>132</v>
      </c>
      <c r="C989" s="2"/>
      <c r="D989" s="2">
        <v>76</v>
      </c>
      <c r="E989" s="2">
        <v>65</v>
      </c>
      <c r="F989" s="2"/>
      <c r="G989" s="2">
        <v>141</v>
      </c>
    </row>
    <row r="990" spans="1:7" x14ac:dyDescent="0.3">
      <c r="B990" t="s">
        <v>64</v>
      </c>
      <c r="C990" s="2">
        <v>107</v>
      </c>
      <c r="D990" s="2"/>
      <c r="E990" s="2"/>
      <c r="F990" s="2">
        <v>23</v>
      </c>
      <c r="G990" s="2">
        <v>130</v>
      </c>
    </row>
    <row r="991" spans="1:7" x14ac:dyDescent="0.3">
      <c r="B991" t="s">
        <v>36</v>
      </c>
      <c r="C991" s="2">
        <v>54</v>
      </c>
      <c r="D991" s="2"/>
      <c r="E991" s="2"/>
      <c r="F991" s="2">
        <v>74</v>
      </c>
      <c r="G991" s="2">
        <v>128</v>
      </c>
    </row>
    <row r="992" spans="1:7" x14ac:dyDescent="0.3">
      <c r="B992" t="s">
        <v>143</v>
      </c>
      <c r="C992" s="2">
        <v>34</v>
      </c>
      <c r="D992" s="2">
        <v>89</v>
      </c>
      <c r="E992" s="2"/>
      <c r="F992" s="2"/>
      <c r="G992" s="2">
        <v>123</v>
      </c>
    </row>
    <row r="993" spans="1:7" x14ac:dyDescent="0.3">
      <c r="B993" t="s">
        <v>87</v>
      </c>
      <c r="C993" s="2"/>
      <c r="D993" s="2">
        <v>104</v>
      </c>
      <c r="E993" s="2"/>
      <c r="F993" s="2"/>
      <c r="G993" s="2">
        <v>104</v>
      </c>
    </row>
    <row r="994" spans="1:7" x14ac:dyDescent="0.3">
      <c r="B994" t="s">
        <v>51</v>
      </c>
      <c r="C994" s="2"/>
      <c r="D994" s="2">
        <v>88</v>
      </c>
      <c r="E994" s="2"/>
      <c r="F994" s="2"/>
      <c r="G994" s="2">
        <v>88</v>
      </c>
    </row>
    <row r="995" spans="1:7" x14ac:dyDescent="0.3">
      <c r="B995" t="s">
        <v>125</v>
      </c>
      <c r="C995" s="2">
        <v>23</v>
      </c>
      <c r="D995" s="2">
        <v>61</v>
      </c>
      <c r="E995" s="2"/>
      <c r="F995" s="2"/>
      <c r="G995" s="2">
        <v>84</v>
      </c>
    </row>
    <row r="996" spans="1:7" x14ac:dyDescent="0.3">
      <c r="B996" t="s">
        <v>89</v>
      </c>
      <c r="C996" s="2"/>
      <c r="D996" s="2">
        <v>84</v>
      </c>
      <c r="E996" s="2"/>
      <c r="F996" s="2"/>
      <c r="G996" s="2">
        <v>84</v>
      </c>
    </row>
    <row r="997" spans="1:7" x14ac:dyDescent="0.3">
      <c r="B997" t="s">
        <v>42</v>
      </c>
      <c r="C997" s="2"/>
      <c r="D997" s="2"/>
      <c r="E997" s="2"/>
      <c r="F997" s="2">
        <v>61</v>
      </c>
      <c r="G997" s="2">
        <v>61</v>
      </c>
    </row>
    <row r="998" spans="1:7" x14ac:dyDescent="0.3">
      <c r="B998" t="s">
        <v>68</v>
      </c>
      <c r="C998" s="2"/>
      <c r="D998" s="2">
        <v>61</v>
      </c>
      <c r="E998" s="2"/>
      <c r="F998" s="2"/>
      <c r="G998" s="2">
        <v>61</v>
      </c>
    </row>
    <row r="999" spans="1:7" x14ac:dyDescent="0.3">
      <c r="B999" t="s">
        <v>106</v>
      </c>
      <c r="C999" s="2">
        <v>30</v>
      </c>
      <c r="D999" s="2">
        <v>25</v>
      </c>
      <c r="E999" s="2"/>
      <c r="F999" s="2"/>
      <c r="G999" s="2">
        <v>55</v>
      </c>
    </row>
    <row r="1000" spans="1:7" x14ac:dyDescent="0.3">
      <c r="B1000" t="s">
        <v>61</v>
      </c>
      <c r="C1000" s="2"/>
      <c r="D1000" s="2"/>
      <c r="E1000" s="2"/>
      <c r="F1000" s="2">
        <v>37</v>
      </c>
      <c r="G1000" s="2">
        <v>37</v>
      </c>
    </row>
    <row r="1001" spans="1:7" x14ac:dyDescent="0.3">
      <c r="B1001" t="s">
        <v>113</v>
      </c>
      <c r="C1001" s="2"/>
      <c r="D1001" s="2"/>
      <c r="E1001" s="2">
        <v>23</v>
      </c>
      <c r="F1001" s="2"/>
      <c r="G1001" s="2">
        <v>23</v>
      </c>
    </row>
    <row r="1002" spans="1:7" x14ac:dyDescent="0.3">
      <c r="A1002" t="s">
        <v>196</v>
      </c>
      <c r="C1002" s="2">
        <v>1593</v>
      </c>
      <c r="D1002" s="2">
        <v>1430</v>
      </c>
      <c r="E1002" s="2">
        <v>526</v>
      </c>
      <c r="F1002" s="2">
        <v>890</v>
      </c>
      <c r="G1002" s="2">
        <v>4439</v>
      </c>
    </row>
    <row r="1003" spans="1:7" x14ac:dyDescent="0.3">
      <c r="A1003" t="s">
        <v>147</v>
      </c>
      <c r="B1003" t="s">
        <v>119</v>
      </c>
      <c r="C1003" s="2">
        <v>136</v>
      </c>
      <c r="D1003" s="2"/>
      <c r="E1003" s="2"/>
      <c r="F1003" s="2">
        <v>261</v>
      </c>
      <c r="G1003" s="2">
        <v>397</v>
      </c>
    </row>
    <row r="1004" spans="1:7" x14ac:dyDescent="0.3">
      <c r="B1004" t="s">
        <v>82</v>
      </c>
      <c r="C1004" s="2">
        <v>185</v>
      </c>
      <c r="D1004" s="2"/>
      <c r="E1004" s="2">
        <v>80</v>
      </c>
      <c r="F1004" s="2">
        <v>59</v>
      </c>
      <c r="G1004" s="2">
        <v>324</v>
      </c>
    </row>
    <row r="1005" spans="1:7" x14ac:dyDescent="0.3">
      <c r="B1005" t="s">
        <v>132</v>
      </c>
      <c r="C1005" s="2">
        <v>34</v>
      </c>
      <c r="D1005" s="2">
        <v>30</v>
      </c>
      <c r="E1005" s="2">
        <v>67</v>
      </c>
      <c r="F1005" s="2">
        <v>167</v>
      </c>
      <c r="G1005" s="2">
        <v>298</v>
      </c>
    </row>
    <row r="1006" spans="1:7" x14ac:dyDescent="0.3">
      <c r="B1006" t="s">
        <v>102</v>
      </c>
      <c r="C1006" s="2">
        <v>70</v>
      </c>
      <c r="D1006" s="2"/>
      <c r="E1006" s="2">
        <v>131</v>
      </c>
      <c r="F1006" s="2">
        <v>85</v>
      </c>
      <c r="G1006" s="2">
        <v>286</v>
      </c>
    </row>
    <row r="1007" spans="1:7" x14ac:dyDescent="0.3">
      <c r="B1007" t="s">
        <v>125</v>
      </c>
      <c r="C1007" s="2">
        <v>21</v>
      </c>
      <c r="D1007" s="2">
        <v>75</v>
      </c>
      <c r="E1007" s="2"/>
      <c r="F1007" s="2">
        <v>168</v>
      </c>
      <c r="G1007" s="2">
        <v>264</v>
      </c>
    </row>
    <row r="1008" spans="1:7" x14ac:dyDescent="0.3">
      <c r="B1008" t="s">
        <v>106</v>
      </c>
      <c r="C1008" s="2">
        <v>70</v>
      </c>
      <c r="D1008" s="2">
        <v>80</v>
      </c>
      <c r="E1008" s="2">
        <v>76</v>
      </c>
      <c r="F1008" s="2">
        <v>29</v>
      </c>
      <c r="G1008" s="2">
        <v>255</v>
      </c>
    </row>
    <row r="1009" spans="2:7" x14ac:dyDescent="0.3">
      <c r="B1009" t="s">
        <v>89</v>
      </c>
      <c r="C1009" s="2">
        <v>145</v>
      </c>
      <c r="D1009" s="2"/>
      <c r="E1009" s="2"/>
      <c r="F1009" s="2">
        <v>96</v>
      </c>
      <c r="G1009" s="2">
        <v>241</v>
      </c>
    </row>
    <row r="1010" spans="2:7" x14ac:dyDescent="0.3">
      <c r="B1010" t="s">
        <v>87</v>
      </c>
      <c r="C1010" s="2">
        <v>122</v>
      </c>
      <c r="D1010" s="2"/>
      <c r="E1010" s="2">
        <v>100</v>
      </c>
      <c r="F1010" s="2"/>
      <c r="G1010" s="2">
        <v>222</v>
      </c>
    </row>
    <row r="1011" spans="2:7" x14ac:dyDescent="0.3">
      <c r="B1011" t="s">
        <v>36</v>
      </c>
      <c r="C1011" s="2"/>
      <c r="D1011" s="2">
        <v>53</v>
      </c>
      <c r="E1011" s="2"/>
      <c r="F1011" s="2">
        <v>140</v>
      </c>
      <c r="G1011" s="2">
        <v>193</v>
      </c>
    </row>
    <row r="1012" spans="2:7" x14ac:dyDescent="0.3">
      <c r="B1012" t="s">
        <v>143</v>
      </c>
      <c r="C1012" s="2">
        <v>153</v>
      </c>
      <c r="D1012" s="2"/>
      <c r="E1012" s="2"/>
      <c r="F1012" s="2">
        <v>39</v>
      </c>
      <c r="G1012" s="2">
        <v>192</v>
      </c>
    </row>
    <row r="1013" spans="2:7" x14ac:dyDescent="0.3">
      <c r="B1013" t="s">
        <v>20</v>
      </c>
      <c r="C1013" s="2">
        <v>94</v>
      </c>
      <c r="D1013" s="2">
        <v>41</v>
      </c>
      <c r="E1013" s="2"/>
      <c r="F1013" s="2">
        <v>46</v>
      </c>
      <c r="G1013" s="2">
        <v>181</v>
      </c>
    </row>
    <row r="1014" spans="2:7" x14ac:dyDescent="0.3">
      <c r="B1014" t="s">
        <v>42</v>
      </c>
      <c r="C1014" s="2">
        <v>81</v>
      </c>
      <c r="D1014" s="2">
        <v>68</v>
      </c>
      <c r="E1014" s="2"/>
      <c r="F1014" s="2">
        <v>32</v>
      </c>
      <c r="G1014" s="2">
        <v>181</v>
      </c>
    </row>
    <row r="1015" spans="2:7" x14ac:dyDescent="0.3">
      <c r="B1015" t="s">
        <v>137</v>
      </c>
      <c r="C1015" s="2">
        <v>60</v>
      </c>
      <c r="D1015" s="2"/>
      <c r="E1015" s="2">
        <v>104</v>
      </c>
      <c r="F1015" s="2"/>
      <c r="G1015" s="2">
        <v>164</v>
      </c>
    </row>
    <row r="1016" spans="2:7" x14ac:dyDescent="0.3">
      <c r="B1016" t="s">
        <v>133</v>
      </c>
      <c r="C1016" s="2"/>
      <c r="D1016" s="2">
        <v>63</v>
      </c>
      <c r="E1016" s="2">
        <v>93</v>
      </c>
      <c r="F1016" s="2"/>
      <c r="G1016" s="2">
        <v>156</v>
      </c>
    </row>
    <row r="1017" spans="2:7" x14ac:dyDescent="0.3">
      <c r="B1017" t="s">
        <v>51</v>
      </c>
      <c r="C1017" s="2">
        <v>120</v>
      </c>
      <c r="D1017" s="2"/>
      <c r="E1017" s="2"/>
      <c r="F1017" s="2">
        <v>27</v>
      </c>
      <c r="G1017" s="2">
        <v>147</v>
      </c>
    </row>
    <row r="1018" spans="2:7" x14ac:dyDescent="0.3">
      <c r="B1018" t="s">
        <v>61</v>
      </c>
      <c r="C1018" s="2"/>
      <c r="D1018" s="2">
        <v>58</v>
      </c>
      <c r="E1018" s="2"/>
      <c r="F1018" s="2">
        <v>84</v>
      </c>
      <c r="G1018" s="2">
        <v>142</v>
      </c>
    </row>
    <row r="1019" spans="2:7" x14ac:dyDescent="0.3">
      <c r="B1019" t="s">
        <v>95</v>
      </c>
      <c r="C1019" s="2">
        <v>135</v>
      </c>
      <c r="D1019" s="2"/>
      <c r="E1019" s="2"/>
      <c r="F1019" s="2"/>
      <c r="G1019" s="2">
        <v>135</v>
      </c>
    </row>
    <row r="1020" spans="2:7" x14ac:dyDescent="0.3">
      <c r="B1020" t="s">
        <v>124</v>
      </c>
      <c r="C1020" s="2">
        <v>39</v>
      </c>
      <c r="D1020" s="2">
        <v>77</v>
      </c>
      <c r="E1020" s="2"/>
      <c r="F1020" s="2"/>
      <c r="G1020" s="2">
        <v>116</v>
      </c>
    </row>
    <row r="1021" spans="2:7" x14ac:dyDescent="0.3">
      <c r="B1021" t="s">
        <v>64</v>
      </c>
      <c r="C1021" s="2"/>
      <c r="D1021" s="2">
        <v>20</v>
      </c>
      <c r="E1021" s="2">
        <v>61</v>
      </c>
      <c r="F1021" s="2">
        <v>24</v>
      </c>
      <c r="G1021" s="2">
        <v>105</v>
      </c>
    </row>
    <row r="1022" spans="2:7" x14ac:dyDescent="0.3">
      <c r="B1022" t="s">
        <v>104</v>
      </c>
      <c r="C1022" s="2"/>
      <c r="D1022" s="2"/>
      <c r="E1022" s="2">
        <v>89</v>
      </c>
      <c r="F1022" s="2"/>
      <c r="G1022" s="2">
        <v>89</v>
      </c>
    </row>
    <row r="1023" spans="2:7" x14ac:dyDescent="0.3">
      <c r="B1023" t="s">
        <v>113</v>
      </c>
      <c r="C1023" s="2">
        <v>59</v>
      </c>
      <c r="D1023" s="2"/>
      <c r="E1023" s="2">
        <v>28</v>
      </c>
      <c r="F1023" s="2"/>
      <c r="G1023" s="2">
        <v>87</v>
      </c>
    </row>
    <row r="1024" spans="2:7" x14ac:dyDescent="0.3">
      <c r="B1024" t="s">
        <v>31</v>
      </c>
      <c r="C1024" s="2"/>
      <c r="D1024" s="2">
        <v>61</v>
      </c>
      <c r="E1024" s="2"/>
      <c r="F1024" s="2"/>
      <c r="G1024" s="2">
        <v>61</v>
      </c>
    </row>
    <row r="1025" spans="1:7" x14ac:dyDescent="0.3">
      <c r="A1025" t="s">
        <v>197</v>
      </c>
      <c r="C1025" s="2">
        <v>1524</v>
      </c>
      <c r="D1025" s="2">
        <v>626</v>
      </c>
      <c r="E1025" s="2">
        <v>829</v>
      </c>
      <c r="F1025" s="2">
        <v>1257</v>
      </c>
      <c r="G1025" s="2">
        <v>4236</v>
      </c>
    </row>
    <row r="1026" spans="1:7" x14ac:dyDescent="0.3">
      <c r="A1026" t="s">
        <v>122</v>
      </c>
      <c r="B1026" t="s">
        <v>119</v>
      </c>
      <c r="C1026" s="2">
        <v>179</v>
      </c>
      <c r="D1026" s="2">
        <v>51</v>
      </c>
      <c r="E1026" s="2">
        <v>96</v>
      </c>
      <c r="F1026" s="2">
        <v>96</v>
      </c>
      <c r="G1026" s="2">
        <v>422</v>
      </c>
    </row>
    <row r="1027" spans="1:7" x14ac:dyDescent="0.3">
      <c r="B1027" t="s">
        <v>143</v>
      </c>
      <c r="C1027" s="2">
        <v>56</v>
      </c>
      <c r="D1027" s="2">
        <v>253</v>
      </c>
      <c r="E1027" s="2">
        <v>44</v>
      </c>
      <c r="F1027" s="2"/>
      <c r="G1027" s="2">
        <v>353</v>
      </c>
    </row>
    <row r="1028" spans="1:7" x14ac:dyDescent="0.3">
      <c r="B1028" t="s">
        <v>87</v>
      </c>
      <c r="C1028" s="2">
        <v>179</v>
      </c>
      <c r="D1028" s="2">
        <v>62</v>
      </c>
      <c r="E1028" s="2">
        <v>104</v>
      </c>
      <c r="F1028" s="2"/>
      <c r="G1028" s="2">
        <v>345</v>
      </c>
    </row>
    <row r="1029" spans="1:7" x14ac:dyDescent="0.3">
      <c r="B1029" t="s">
        <v>124</v>
      </c>
      <c r="C1029" s="2">
        <v>117</v>
      </c>
      <c r="D1029" s="2"/>
      <c r="E1029" s="2">
        <v>36</v>
      </c>
      <c r="F1029" s="2">
        <v>188</v>
      </c>
      <c r="G1029" s="2">
        <v>341</v>
      </c>
    </row>
    <row r="1030" spans="1:7" x14ac:dyDescent="0.3">
      <c r="B1030" t="s">
        <v>137</v>
      </c>
      <c r="C1030" s="2">
        <v>47</v>
      </c>
      <c r="D1030" s="2"/>
      <c r="E1030" s="2">
        <v>232</v>
      </c>
      <c r="F1030" s="2"/>
      <c r="G1030" s="2">
        <v>279</v>
      </c>
    </row>
    <row r="1031" spans="1:7" x14ac:dyDescent="0.3">
      <c r="B1031" t="s">
        <v>133</v>
      </c>
      <c r="C1031" s="2">
        <v>68</v>
      </c>
      <c r="D1031" s="2"/>
      <c r="E1031" s="2">
        <v>95</v>
      </c>
      <c r="F1031" s="2">
        <v>70</v>
      </c>
      <c r="G1031" s="2">
        <v>233</v>
      </c>
    </row>
    <row r="1032" spans="1:7" x14ac:dyDescent="0.3">
      <c r="B1032" t="s">
        <v>102</v>
      </c>
      <c r="C1032" s="2">
        <v>88</v>
      </c>
      <c r="D1032" s="2">
        <v>122</v>
      </c>
      <c r="E1032" s="2"/>
      <c r="F1032" s="2"/>
      <c r="G1032" s="2">
        <v>210</v>
      </c>
    </row>
    <row r="1033" spans="1:7" x14ac:dyDescent="0.3">
      <c r="B1033" t="s">
        <v>82</v>
      </c>
      <c r="C1033" s="2"/>
      <c r="D1033" s="2">
        <v>94</v>
      </c>
      <c r="E1033" s="2">
        <v>91</v>
      </c>
      <c r="F1033" s="2">
        <v>24</v>
      </c>
      <c r="G1033" s="2">
        <v>209</v>
      </c>
    </row>
    <row r="1034" spans="1:7" x14ac:dyDescent="0.3">
      <c r="B1034" t="s">
        <v>31</v>
      </c>
      <c r="C1034" s="2">
        <v>96</v>
      </c>
      <c r="D1034" s="2">
        <v>86</v>
      </c>
      <c r="E1034" s="2">
        <v>20</v>
      </c>
      <c r="F1034" s="2"/>
      <c r="G1034" s="2">
        <v>202</v>
      </c>
    </row>
    <row r="1035" spans="1:7" x14ac:dyDescent="0.3">
      <c r="B1035" t="s">
        <v>113</v>
      </c>
      <c r="C1035" s="2">
        <v>112</v>
      </c>
      <c r="D1035" s="2">
        <v>33</v>
      </c>
      <c r="E1035" s="2"/>
      <c r="F1035" s="2">
        <v>48</v>
      </c>
      <c r="G1035" s="2">
        <v>193</v>
      </c>
    </row>
    <row r="1036" spans="1:7" x14ac:dyDescent="0.3">
      <c r="B1036" t="s">
        <v>95</v>
      </c>
      <c r="C1036" s="2">
        <v>50</v>
      </c>
      <c r="D1036" s="2"/>
      <c r="E1036" s="2">
        <v>37</v>
      </c>
      <c r="F1036" s="2">
        <v>102</v>
      </c>
      <c r="G1036" s="2">
        <v>189</v>
      </c>
    </row>
    <row r="1037" spans="1:7" x14ac:dyDescent="0.3">
      <c r="B1037" t="s">
        <v>61</v>
      </c>
      <c r="C1037" s="2"/>
      <c r="D1037" s="2">
        <v>72</v>
      </c>
      <c r="E1037" s="2"/>
      <c r="F1037" s="2">
        <v>103</v>
      </c>
      <c r="G1037" s="2">
        <v>175</v>
      </c>
    </row>
    <row r="1038" spans="1:7" x14ac:dyDescent="0.3">
      <c r="B1038" t="s">
        <v>68</v>
      </c>
      <c r="C1038" s="2"/>
      <c r="D1038" s="2">
        <v>61</v>
      </c>
      <c r="E1038" s="2"/>
      <c r="F1038" s="2">
        <v>112</v>
      </c>
      <c r="G1038" s="2">
        <v>173</v>
      </c>
    </row>
    <row r="1039" spans="1:7" x14ac:dyDescent="0.3">
      <c r="B1039" t="s">
        <v>51</v>
      </c>
      <c r="C1039" s="2"/>
      <c r="D1039" s="2">
        <v>25</v>
      </c>
      <c r="E1039" s="2"/>
      <c r="F1039" s="2">
        <v>142</v>
      </c>
      <c r="G1039" s="2">
        <v>167</v>
      </c>
    </row>
    <row r="1040" spans="1:7" x14ac:dyDescent="0.3">
      <c r="B1040" t="s">
        <v>89</v>
      </c>
      <c r="C1040" s="2">
        <v>76</v>
      </c>
      <c r="D1040" s="2"/>
      <c r="E1040" s="2"/>
      <c r="F1040" s="2">
        <v>89</v>
      </c>
      <c r="G1040" s="2">
        <v>165</v>
      </c>
    </row>
    <row r="1041" spans="1:7" x14ac:dyDescent="0.3">
      <c r="B1041" t="s">
        <v>104</v>
      </c>
      <c r="C1041" s="2"/>
      <c r="D1041" s="2">
        <v>23</v>
      </c>
      <c r="E1041" s="2">
        <v>137</v>
      </c>
      <c r="F1041" s="2"/>
      <c r="G1041" s="2">
        <v>160</v>
      </c>
    </row>
    <row r="1042" spans="1:7" x14ac:dyDescent="0.3">
      <c r="B1042" t="s">
        <v>36</v>
      </c>
      <c r="C1042" s="2"/>
      <c r="D1042" s="2">
        <v>98</v>
      </c>
      <c r="E1042" s="2"/>
      <c r="F1042" s="2">
        <v>48</v>
      </c>
      <c r="G1042" s="2">
        <v>146</v>
      </c>
    </row>
    <row r="1043" spans="1:7" x14ac:dyDescent="0.3">
      <c r="B1043" t="s">
        <v>125</v>
      </c>
      <c r="C1043" s="2">
        <v>21</v>
      </c>
      <c r="D1043" s="2">
        <v>31</v>
      </c>
      <c r="E1043" s="2">
        <v>89</v>
      </c>
      <c r="F1043" s="2"/>
      <c r="G1043" s="2">
        <v>141</v>
      </c>
    </row>
    <row r="1044" spans="1:7" x14ac:dyDescent="0.3">
      <c r="B1044" t="s">
        <v>64</v>
      </c>
      <c r="C1044" s="2"/>
      <c r="D1044" s="2">
        <v>100</v>
      </c>
      <c r="E1044" s="2"/>
      <c r="F1044" s="2">
        <v>34</v>
      </c>
      <c r="G1044" s="2">
        <v>134</v>
      </c>
    </row>
    <row r="1045" spans="1:7" x14ac:dyDescent="0.3">
      <c r="B1045" t="s">
        <v>42</v>
      </c>
      <c r="C1045" s="2"/>
      <c r="D1045" s="2">
        <v>50</v>
      </c>
      <c r="E1045" s="2">
        <v>82</v>
      </c>
      <c r="F1045" s="2"/>
      <c r="G1045" s="2">
        <v>132</v>
      </c>
    </row>
    <row r="1046" spans="1:7" x14ac:dyDescent="0.3">
      <c r="B1046" t="s">
        <v>73</v>
      </c>
      <c r="C1046" s="2">
        <v>87</v>
      </c>
      <c r="D1046" s="2">
        <v>44</v>
      </c>
      <c r="E1046" s="2"/>
      <c r="F1046" s="2"/>
      <c r="G1046" s="2">
        <v>131</v>
      </c>
    </row>
    <row r="1047" spans="1:7" x14ac:dyDescent="0.3">
      <c r="B1047" t="s">
        <v>106</v>
      </c>
      <c r="C1047" s="2">
        <v>71</v>
      </c>
      <c r="D1047" s="2">
        <v>26</v>
      </c>
      <c r="E1047" s="2"/>
      <c r="F1047" s="2"/>
      <c r="G1047" s="2">
        <v>97</v>
      </c>
    </row>
    <row r="1048" spans="1:7" x14ac:dyDescent="0.3">
      <c r="B1048" t="s">
        <v>132</v>
      </c>
      <c r="C1048" s="2"/>
      <c r="D1048" s="2"/>
      <c r="E1048" s="2"/>
      <c r="F1048" s="2">
        <v>79</v>
      </c>
      <c r="G1048" s="2">
        <v>79</v>
      </c>
    </row>
    <row r="1049" spans="1:7" x14ac:dyDescent="0.3">
      <c r="B1049" t="s">
        <v>56</v>
      </c>
      <c r="C1049" s="2">
        <v>70</v>
      </c>
      <c r="D1049" s="2"/>
      <c r="E1049" s="2"/>
      <c r="F1049" s="2"/>
      <c r="G1049" s="2">
        <v>70</v>
      </c>
    </row>
    <row r="1050" spans="1:7" x14ac:dyDescent="0.3">
      <c r="B1050" t="s">
        <v>20</v>
      </c>
      <c r="C1050" s="2"/>
      <c r="D1050" s="2">
        <v>26</v>
      </c>
      <c r="E1050" s="2"/>
      <c r="F1050" s="2"/>
      <c r="G1050" s="2">
        <v>26</v>
      </c>
    </row>
    <row r="1051" spans="1:7" x14ac:dyDescent="0.3">
      <c r="A1051" t="s">
        <v>198</v>
      </c>
      <c r="C1051" s="2">
        <v>1317</v>
      </c>
      <c r="D1051" s="2">
        <v>1257</v>
      </c>
      <c r="E1051" s="2">
        <v>1063</v>
      </c>
      <c r="F1051" s="2">
        <v>1135</v>
      </c>
      <c r="G1051" s="2">
        <v>4772</v>
      </c>
    </row>
    <row r="1052" spans="1:7" x14ac:dyDescent="0.3">
      <c r="A1052" t="s">
        <v>105</v>
      </c>
      <c r="B1052" t="s">
        <v>73</v>
      </c>
      <c r="C1052" s="2">
        <v>37</v>
      </c>
      <c r="D1052" s="2">
        <v>291</v>
      </c>
      <c r="E1052" s="2">
        <v>99</v>
      </c>
      <c r="F1052" s="2">
        <v>49</v>
      </c>
      <c r="G1052" s="2">
        <v>476</v>
      </c>
    </row>
    <row r="1053" spans="1:7" x14ac:dyDescent="0.3">
      <c r="B1053" t="s">
        <v>124</v>
      </c>
      <c r="C1053" s="2">
        <v>238</v>
      </c>
      <c r="D1053" s="2"/>
      <c r="E1053" s="2">
        <v>155</v>
      </c>
      <c r="F1053" s="2">
        <v>21</v>
      </c>
      <c r="G1053" s="2">
        <v>414</v>
      </c>
    </row>
    <row r="1054" spans="1:7" x14ac:dyDescent="0.3">
      <c r="B1054" t="s">
        <v>89</v>
      </c>
      <c r="C1054" s="2">
        <v>157</v>
      </c>
      <c r="D1054" s="2">
        <v>123</v>
      </c>
      <c r="E1054" s="2">
        <v>56</v>
      </c>
      <c r="F1054" s="2"/>
      <c r="G1054" s="2">
        <v>336</v>
      </c>
    </row>
    <row r="1055" spans="1:7" x14ac:dyDescent="0.3">
      <c r="B1055" t="s">
        <v>31</v>
      </c>
      <c r="C1055" s="2">
        <v>83</v>
      </c>
      <c r="D1055" s="2">
        <v>93</v>
      </c>
      <c r="E1055" s="2"/>
      <c r="F1055" s="2">
        <v>109</v>
      </c>
      <c r="G1055" s="2">
        <v>285</v>
      </c>
    </row>
    <row r="1056" spans="1:7" x14ac:dyDescent="0.3">
      <c r="B1056" t="s">
        <v>113</v>
      </c>
      <c r="C1056" s="2">
        <v>167</v>
      </c>
      <c r="D1056" s="2"/>
      <c r="E1056" s="2">
        <v>98</v>
      </c>
      <c r="F1056" s="2"/>
      <c r="G1056" s="2">
        <v>265</v>
      </c>
    </row>
    <row r="1057" spans="2:7" x14ac:dyDescent="0.3">
      <c r="B1057" t="s">
        <v>20</v>
      </c>
      <c r="C1057" s="2">
        <v>97</v>
      </c>
      <c r="D1057" s="2"/>
      <c r="E1057" s="2">
        <v>159</v>
      </c>
      <c r="F1057" s="2"/>
      <c r="G1057" s="2">
        <v>256</v>
      </c>
    </row>
    <row r="1058" spans="2:7" x14ac:dyDescent="0.3">
      <c r="B1058" t="s">
        <v>82</v>
      </c>
      <c r="C1058" s="2">
        <v>27</v>
      </c>
      <c r="D1058" s="2"/>
      <c r="E1058" s="2">
        <v>34</v>
      </c>
      <c r="F1058" s="2">
        <v>166</v>
      </c>
      <c r="G1058" s="2">
        <v>227</v>
      </c>
    </row>
    <row r="1059" spans="2:7" x14ac:dyDescent="0.3">
      <c r="B1059" t="s">
        <v>51</v>
      </c>
      <c r="C1059" s="2">
        <v>224</v>
      </c>
      <c r="D1059" s="2"/>
      <c r="E1059" s="2"/>
      <c r="F1059" s="2"/>
      <c r="G1059" s="2">
        <v>224</v>
      </c>
    </row>
    <row r="1060" spans="2:7" x14ac:dyDescent="0.3">
      <c r="B1060" t="s">
        <v>132</v>
      </c>
      <c r="C1060" s="2"/>
      <c r="D1060" s="2"/>
      <c r="E1060" s="2">
        <v>153</v>
      </c>
      <c r="F1060" s="2">
        <v>66</v>
      </c>
      <c r="G1060" s="2">
        <v>219</v>
      </c>
    </row>
    <row r="1061" spans="2:7" x14ac:dyDescent="0.3">
      <c r="B1061" t="s">
        <v>64</v>
      </c>
      <c r="C1061" s="2"/>
      <c r="D1061" s="2"/>
      <c r="E1061" s="2">
        <v>80</v>
      </c>
      <c r="F1061" s="2">
        <v>137</v>
      </c>
      <c r="G1061" s="2">
        <v>217</v>
      </c>
    </row>
    <row r="1062" spans="2:7" x14ac:dyDescent="0.3">
      <c r="B1062" t="s">
        <v>102</v>
      </c>
      <c r="C1062" s="2">
        <v>129</v>
      </c>
      <c r="D1062" s="2"/>
      <c r="E1062" s="2">
        <v>87</v>
      </c>
      <c r="F1062" s="2"/>
      <c r="G1062" s="2">
        <v>216</v>
      </c>
    </row>
    <row r="1063" spans="2:7" x14ac:dyDescent="0.3">
      <c r="B1063" t="s">
        <v>119</v>
      </c>
      <c r="C1063" s="2">
        <v>45</v>
      </c>
      <c r="D1063" s="2"/>
      <c r="E1063" s="2">
        <v>163</v>
      </c>
      <c r="F1063" s="2"/>
      <c r="G1063" s="2">
        <v>208</v>
      </c>
    </row>
    <row r="1064" spans="2:7" x14ac:dyDescent="0.3">
      <c r="B1064" t="s">
        <v>68</v>
      </c>
      <c r="C1064" s="2">
        <v>138</v>
      </c>
      <c r="D1064" s="2">
        <v>29</v>
      </c>
      <c r="E1064" s="2"/>
      <c r="F1064" s="2">
        <v>28</v>
      </c>
      <c r="G1064" s="2">
        <v>195</v>
      </c>
    </row>
    <row r="1065" spans="2:7" x14ac:dyDescent="0.3">
      <c r="B1065" t="s">
        <v>56</v>
      </c>
      <c r="C1065" s="2">
        <v>45</v>
      </c>
      <c r="D1065" s="2"/>
      <c r="E1065" s="2"/>
      <c r="F1065" s="2">
        <v>140</v>
      </c>
      <c r="G1065" s="2">
        <v>185</v>
      </c>
    </row>
    <row r="1066" spans="2:7" x14ac:dyDescent="0.3">
      <c r="B1066" t="s">
        <v>104</v>
      </c>
      <c r="C1066" s="2">
        <v>114</v>
      </c>
      <c r="D1066" s="2"/>
      <c r="E1066" s="2">
        <v>37</v>
      </c>
      <c r="F1066" s="2">
        <v>25</v>
      </c>
      <c r="G1066" s="2">
        <v>176</v>
      </c>
    </row>
    <row r="1067" spans="2:7" x14ac:dyDescent="0.3">
      <c r="B1067" t="s">
        <v>95</v>
      </c>
      <c r="C1067" s="2">
        <v>97</v>
      </c>
      <c r="D1067" s="2"/>
      <c r="E1067" s="2">
        <v>76</v>
      </c>
      <c r="F1067" s="2"/>
      <c r="G1067" s="2">
        <v>173</v>
      </c>
    </row>
    <row r="1068" spans="2:7" x14ac:dyDescent="0.3">
      <c r="B1068" t="s">
        <v>36</v>
      </c>
      <c r="C1068" s="2">
        <v>71</v>
      </c>
      <c r="D1068" s="2">
        <v>58</v>
      </c>
      <c r="E1068" s="2"/>
      <c r="F1068" s="2"/>
      <c r="G1068" s="2">
        <v>129</v>
      </c>
    </row>
    <row r="1069" spans="2:7" x14ac:dyDescent="0.3">
      <c r="B1069" t="s">
        <v>133</v>
      </c>
      <c r="C1069" s="2"/>
      <c r="D1069" s="2"/>
      <c r="E1069" s="2">
        <v>119</v>
      </c>
      <c r="F1069" s="2"/>
      <c r="G1069" s="2">
        <v>119</v>
      </c>
    </row>
    <row r="1070" spans="2:7" x14ac:dyDescent="0.3">
      <c r="B1070" t="s">
        <v>143</v>
      </c>
      <c r="C1070" s="2">
        <v>63</v>
      </c>
      <c r="D1070" s="2">
        <v>32</v>
      </c>
      <c r="E1070" s="2"/>
      <c r="F1070" s="2">
        <v>23</v>
      </c>
      <c r="G1070" s="2">
        <v>118</v>
      </c>
    </row>
    <row r="1071" spans="2:7" x14ac:dyDescent="0.3">
      <c r="B1071" t="s">
        <v>42</v>
      </c>
      <c r="C1071" s="2"/>
      <c r="D1071" s="2">
        <v>63</v>
      </c>
      <c r="E1071" s="2"/>
      <c r="F1071" s="2">
        <v>28</v>
      </c>
      <c r="G1071" s="2">
        <v>91</v>
      </c>
    </row>
    <row r="1072" spans="2:7" x14ac:dyDescent="0.3">
      <c r="B1072" t="s">
        <v>87</v>
      </c>
      <c r="C1072" s="2"/>
      <c r="D1072" s="2">
        <v>86</v>
      </c>
      <c r="E1072" s="2"/>
      <c r="F1072" s="2"/>
      <c r="G1072" s="2">
        <v>86</v>
      </c>
    </row>
    <row r="1073" spans="1:7" x14ac:dyDescent="0.3">
      <c r="B1073" t="s">
        <v>137</v>
      </c>
      <c r="C1073" s="2"/>
      <c r="D1073" s="2"/>
      <c r="E1073" s="2"/>
      <c r="F1073" s="2">
        <v>62</v>
      </c>
      <c r="G1073" s="2">
        <v>62</v>
      </c>
    </row>
    <row r="1074" spans="1:7" x14ac:dyDescent="0.3">
      <c r="B1074" t="s">
        <v>125</v>
      </c>
      <c r="C1074" s="2"/>
      <c r="D1074" s="2">
        <v>35</v>
      </c>
      <c r="E1074" s="2"/>
      <c r="F1074" s="2"/>
      <c r="G1074" s="2">
        <v>35</v>
      </c>
    </row>
    <row r="1075" spans="1:7" x14ac:dyDescent="0.3">
      <c r="A1075" t="s">
        <v>199</v>
      </c>
      <c r="C1075" s="2">
        <v>1732</v>
      </c>
      <c r="D1075" s="2">
        <v>810</v>
      </c>
      <c r="E1075" s="2">
        <v>1316</v>
      </c>
      <c r="F1075" s="2">
        <v>854</v>
      </c>
      <c r="G1075" s="2">
        <v>4712</v>
      </c>
    </row>
    <row r="1076" spans="1:7" x14ac:dyDescent="0.3">
      <c r="A1076" t="s">
        <v>140</v>
      </c>
      <c r="B1076" t="s">
        <v>61</v>
      </c>
      <c r="C1076" s="2">
        <v>301</v>
      </c>
      <c r="D1076" s="2">
        <v>73</v>
      </c>
      <c r="E1076" s="2">
        <v>229</v>
      </c>
      <c r="F1076" s="2">
        <v>54</v>
      </c>
      <c r="G1076" s="2">
        <v>657</v>
      </c>
    </row>
    <row r="1077" spans="1:7" x14ac:dyDescent="0.3">
      <c r="B1077" t="s">
        <v>82</v>
      </c>
      <c r="C1077" s="2"/>
      <c r="D1077" s="2">
        <v>187</v>
      </c>
      <c r="E1077" s="2"/>
      <c r="F1077" s="2">
        <v>233</v>
      </c>
      <c r="G1077" s="2">
        <v>420</v>
      </c>
    </row>
    <row r="1078" spans="1:7" x14ac:dyDescent="0.3">
      <c r="B1078" t="s">
        <v>95</v>
      </c>
      <c r="C1078" s="2">
        <v>161</v>
      </c>
      <c r="D1078" s="2"/>
      <c r="E1078" s="2">
        <v>73</v>
      </c>
      <c r="F1078" s="2">
        <v>120</v>
      </c>
      <c r="G1078" s="2">
        <v>354</v>
      </c>
    </row>
    <row r="1079" spans="1:7" x14ac:dyDescent="0.3">
      <c r="B1079" t="s">
        <v>68</v>
      </c>
      <c r="C1079" s="2">
        <v>100</v>
      </c>
      <c r="D1079" s="2"/>
      <c r="E1079" s="2">
        <v>75</v>
      </c>
      <c r="F1079" s="2">
        <v>179</v>
      </c>
      <c r="G1079" s="2">
        <v>354</v>
      </c>
    </row>
    <row r="1080" spans="1:7" x14ac:dyDescent="0.3">
      <c r="B1080" t="s">
        <v>73</v>
      </c>
      <c r="C1080" s="2"/>
      <c r="D1080" s="2">
        <v>99</v>
      </c>
      <c r="E1080" s="2">
        <v>90</v>
      </c>
      <c r="F1080" s="2">
        <v>78</v>
      </c>
      <c r="G1080" s="2">
        <v>267</v>
      </c>
    </row>
    <row r="1081" spans="1:7" x14ac:dyDescent="0.3">
      <c r="B1081" t="s">
        <v>137</v>
      </c>
      <c r="C1081" s="2">
        <v>96</v>
      </c>
      <c r="D1081" s="2">
        <v>37</v>
      </c>
      <c r="E1081" s="2">
        <v>132</v>
      </c>
      <c r="F1081" s="2"/>
      <c r="G1081" s="2">
        <v>265</v>
      </c>
    </row>
    <row r="1082" spans="1:7" x14ac:dyDescent="0.3">
      <c r="B1082" t="s">
        <v>119</v>
      </c>
      <c r="C1082" s="2">
        <v>88</v>
      </c>
      <c r="D1082" s="2"/>
      <c r="E1082" s="2">
        <v>89</v>
      </c>
      <c r="F1082" s="2">
        <v>85</v>
      </c>
      <c r="G1082" s="2">
        <v>262</v>
      </c>
    </row>
    <row r="1083" spans="1:7" x14ac:dyDescent="0.3">
      <c r="B1083" t="s">
        <v>51</v>
      </c>
      <c r="C1083" s="2">
        <v>47</v>
      </c>
      <c r="D1083" s="2">
        <v>73</v>
      </c>
      <c r="E1083" s="2">
        <v>32</v>
      </c>
      <c r="F1083" s="2">
        <v>90</v>
      </c>
      <c r="G1083" s="2">
        <v>242</v>
      </c>
    </row>
    <row r="1084" spans="1:7" x14ac:dyDescent="0.3">
      <c r="B1084" t="s">
        <v>106</v>
      </c>
      <c r="C1084" s="2"/>
      <c r="D1084" s="2">
        <v>91</v>
      </c>
      <c r="E1084" s="2">
        <v>130</v>
      </c>
      <c r="F1084" s="2"/>
      <c r="G1084" s="2">
        <v>221</v>
      </c>
    </row>
    <row r="1085" spans="1:7" x14ac:dyDescent="0.3">
      <c r="B1085" t="s">
        <v>124</v>
      </c>
      <c r="C1085" s="2">
        <v>166</v>
      </c>
      <c r="D1085" s="2">
        <v>33</v>
      </c>
      <c r="E1085" s="2"/>
      <c r="F1085" s="2">
        <v>20</v>
      </c>
      <c r="G1085" s="2">
        <v>219</v>
      </c>
    </row>
    <row r="1086" spans="1:7" x14ac:dyDescent="0.3">
      <c r="B1086" t="s">
        <v>20</v>
      </c>
      <c r="C1086" s="2">
        <v>137</v>
      </c>
      <c r="D1086" s="2"/>
      <c r="E1086" s="2"/>
      <c r="F1086" s="2">
        <v>33</v>
      </c>
      <c r="G1086" s="2">
        <v>170</v>
      </c>
    </row>
    <row r="1087" spans="1:7" x14ac:dyDescent="0.3">
      <c r="B1087" t="s">
        <v>102</v>
      </c>
      <c r="C1087" s="2">
        <v>83</v>
      </c>
      <c r="D1087" s="2"/>
      <c r="E1087" s="2">
        <v>84</v>
      </c>
      <c r="F1087" s="2"/>
      <c r="G1087" s="2">
        <v>167</v>
      </c>
    </row>
    <row r="1088" spans="1:7" x14ac:dyDescent="0.3">
      <c r="B1088" t="s">
        <v>113</v>
      </c>
      <c r="C1088" s="2"/>
      <c r="D1088" s="2">
        <v>164</v>
      </c>
      <c r="E1088" s="2"/>
      <c r="F1088" s="2"/>
      <c r="G1088" s="2">
        <v>164</v>
      </c>
    </row>
    <row r="1089" spans="1:7" x14ac:dyDescent="0.3">
      <c r="B1089" t="s">
        <v>89</v>
      </c>
      <c r="C1089" s="2">
        <v>54</v>
      </c>
      <c r="D1089" s="2">
        <v>50</v>
      </c>
      <c r="E1089" s="2"/>
      <c r="F1089" s="2">
        <v>23</v>
      </c>
      <c r="G1089" s="2">
        <v>127</v>
      </c>
    </row>
    <row r="1090" spans="1:7" x14ac:dyDescent="0.3">
      <c r="B1090" t="s">
        <v>125</v>
      </c>
      <c r="C1090" s="2">
        <v>79</v>
      </c>
      <c r="D1090" s="2"/>
      <c r="E1090" s="2"/>
      <c r="F1090" s="2">
        <v>20</v>
      </c>
      <c r="G1090" s="2">
        <v>99</v>
      </c>
    </row>
    <row r="1091" spans="1:7" x14ac:dyDescent="0.3">
      <c r="B1091" t="s">
        <v>36</v>
      </c>
      <c r="C1091" s="2">
        <v>70</v>
      </c>
      <c r="D1091" s="2"/>
      <c r="E1091" s="2">
        <v>28</v>
      </c>
      <c r="F1091" s="2"/>
      <c r="G1091" s="2">
        <v>98</v>
      </c>
    </row>
    <row r="1092" spans="1:7" x14ac:dyDescent="0.3">
      <c r="B1092" t="s">
        <v>143</v>
      </c>
      <c r="C1092" s="2">
        <v>37</v>
      </c>
      <c r="D1092" s="2">
        <v>45</v>
      </c>
      <c r="E1092" s="2"/>
      <c r="F1092" s="2"/>
      <c r="G1092" s="2">
        <v>82</v>
      </c>
    </row>
    <row r="1093" spans="1:7" x14ac:dyDescent="0.3">
      <c r="B1093" t="s">
        <v>56</v>
      </c>
      <c r="C1093" s="2"/>
      <c r="D1093" s="2"/>
      <c r="E1093" s="2"/>
      <c r="F1093" s="2">
        <v>73</v>
      </c>
      <c r="G1093" s="2">
        <v>73</v>
      </c>
    </row>
    <row r="1094" spans="1:7" x14ac:dyDescent="0.3">
      <c r="B1094" t="s">
        <v>31</v>
      </c>
      <c r="C1094" s="2">
        <v>59</v>
      </c>
      <c r="D1094" s="2"/>
      <c r="E1094" s="2"/>
      <c r="F1094" s="2"/>
      <c r="G1094" s="2">
        <v>59</v>
      </c>
    </row>
    <row r="1095" spans="1:7" x14ac:dyDescent="0.3">
      <c r="B1095" t="s">
        <v>64</v>
      </c>
      <c r="C1095" s="2"/>
      <c r="D1095" s="2"/>
      <c r="E1095" s="2">
        <v>59</v>
      </c>
      <c r="F1095" s="2"/>
      <c r="G1095" s="2">
        <v>59</v>
      </c>
    </row>
    <row r="1096" spans="1:7" x14ac:dyDescent="0.3">
      <c r="B1096" t="s">
        <v>133</v>
      </c>
      <c r="C1096" s="2">
        <v>42</v>
      </c>
      <c r="D1096" s="2"/>
      <c r="E1096" s="2"/>
      <c r="F1096" s="2"/>
      <c r="G1096" s="2">
        <v>42</v>
      </c>
    </row>
    <row r="1097" spans="1:7" x14ac:dyDescent="0.3">
      <c r="B1097" t="s">
        <v>104</v>
      </c>
      <c r="C1097" s="2"/>
      <c r="D1097" s="2"/>
      <c r="E1097" s="2">
        <v>22</v>
      </c>
      <c r="F1097" s="2"/>
      <c r="G1097" s="2">
        <v>22</v>
      </c>
    </row>
    <row r="1098" spans="1:7" x14ac:dyDescent="0.3">
      <c r="B1098" t="s">
        <v>42</v>
      </c>
      <c r="C1098" s="2"/>
      <c r="D1098" s="2"/>
      <c r="E1098" s="2"/>
      <c r="F1098" s="2">
        <v>20</v>
      </c>
      <c r="G1098" s="2">
        <v>20</v>
      </c>
    </row>
    <row r="1099" spans="1:7" x14ac:dyDescent="0.3">
      <c r="A1099" t="s">
        <v>200</v>
      </c>
      <c r="C1099" s="2">
        <v>1520</v>
      </c>
      <c r="D1099" s="2">
        <v>852</v>
      </c>
      <c r="E1099" s="2">
        <v>1043</v>
      </c>
      <c r="F1099" s="2">
        <v>1028</v>
      </c>
      <c r="G1099" s="2">
        <v>4443</v>
      </c>
    </row>
    <row r="1100" spans="1:7" x14ac:dyDescent="0.3">
      <c r="A1100" t="s">
        <v>129</v>
      </c>
      <c r="B1100" t="s">
        <v>95</v>
      </c>
      <c r="C1100" s="2">
        <v>83</v>
      </c>
      <c r="D1100" s="2"/>
      <c r="E1100" s="2">
        <v>263</v>
      </c>
      <c r="F1100" s="2">
        <v>71</v>
      </c>
      <c r="G1100" s="2">
        <v>417</v>
      </c>
    </row>
    <row r="1101" spans="1:7" x14ac:dyDescent="0.3">
      <c r="B1101" t="s">
        <v>51</v>
      </c>
      <c r="C1101" s="2">
        <v>166</v>
      </c>
      <c r="D1101" s="2">
        <v>54</v>
      </c>
      <c r="E1101" s="2">
        <v>44</v>
      </c>
      <c r="F1101" s="2">
        <v>123</v>
      </c>
      <c r="G1101" s="2">
        <v>387</v>
      </c>
    </row>
    <row r="1102" spans="1:7" x14ac:dyDescent="0.3">
      <c r="B1102" t="s">
        <v>106</v>
      </c>
      <c r="C1102" s="2">
        <v>34</v>
      </c>
      <c r="D1102" s="2">
        <v>53</v>
      </c>
      <c r="E1102" s="2">
        <v>192</v>
      </c>
      <c r="F1102" s="2">
        <v>106</v>
      </c>
      <c r="G1102" s="2">
        <v>385</v>
      </c>
    </row>
    <row r="1103" spans="1:7" x14ac:dyDescent="0.3">
      <c r="B1103" t="s">
        <v>73</v>
      </c>
      <c r="C1103" s="2">
        <v>65</v>
      </c>
      <c r="D1103" s="2">
        <v>90</v>
      </c>
      <c r="E1103" s="2">
        <v>184</v>
      </c>
      <c r="F1103" s="2"/>
      <c r="G1103" s="2">
        <v>339</v>
      </c>
    </row>
    <row r="1104" spans="1:7" x14ac:dyDescent="0.3">
      <c r="B1104" t="s">
        <v>31</v>
      </c>
      <c r="C1104" s="2">
        <v>62</v>
      </c>
      <c r="D1104" s="2"/>
      <c r="E1104" s="2">
        <v>173</v>
      </c>
      <c r="F1104" s="2">
        <v>95</v>
      </c>
      <c r="G1104" s="2">
        <v>330</v>
      </c>
    </row>
    <row r="1105" spans="2:7" x14ac:dyDescent="0.3">
      <c r="B1105" t="s">
        <v>61</v>
      </c>
      <c r="C1105" s="2">
        <v>140</v>
      </c>
      <c r="D1105" s="2">
        <v>130</v>
      </c>
      <c r="E1105" s="2">
        <v>41</v>
      </c>
      <c r="F1105" s="2"/>
      <c r="G1105" s="2">
        <v>311</v>
      </c>
    </row>
    <row r="1106" spans="2:7" x14ac:dyDescent="0.3">
      <c r="B1106" t="s">
        <v>125</v>
      </c>
      <c r="C1106" s="2">
        <v>43</v>
      </c>
      <c r="D1106" s="2"/>
      <c r="E1106" s="2">
        <v>229</v>
      </c>
      <c r="F1106" s="2"/>
      <c r="G1106" s="2">
        <v>272</v>
      </c>
    </row>
    <row r="1107" spans="2:7" x14ac:dyDescent="0.3">
      <c r="B1107" t="s">
        <v>113</v>
      </c>
      <c r="C1107" s="2"/>
      <c r="D1107" s="2">
        <v>70</v>
      </c>
      <c r="E1107" s="2">
        <v>84</v>
      </c>
      <c r="F1107" s="2">
        <v>87</v>
      </c>
      <c r="G1107" s="2">
        <v>241</v>
      </c>
    </row>
    <row r="1108" spans="2:7" x14ac:dyDescent="0.3">
      <c r="B1108" t="s">
        <v>133</v>
      </c>
      <c r="C1108" s="2">
        <v>62</v>
      </c>
      <c r="D1108" s="2"/>
      <c r="E1108" s="2">
        <v>115</v>
      </c>
      <c r="F1108" s="2">
        <v>23</v>
      </c>
      <c r="G1108" s="2">
        <v>200</v>
      </c>
    </row>
    <row r="1109" spans="2:7" x14ac:dyDescent="0.3">
      <c r="B1109" t="s">
        <v>102</v>
      </c>
      <c r="C1109" s="2">
        <v>103</v>
      </c>
      <c r="D1109" s="2">
        <v>53</v>
      </c>
      <c r="E1109" s="2">
        <v>31</v>
      </c>
      <c r="F1109" s="2"/>
      <c r="G1109" s="2">
        <v>187</v>
      </c>
    </row>
    <row r="1110" spans="2:7" x14ac:dyDescent="0.3">
      <c r="B1110" t="s">
        <v>104</v>
      </c>
      <c r="C1110" s="2"/>
      <c r="D1110" s="2">
        <v>97</v>
      </c>
      <c r="E1110" s="2"/>
      <c r="F1110" s="2">
        <v>88</v>
      </c>
      <c r="G1110" s="2">
        <v>185</v>
      </c>
    </row>
    <row r="1111" spans="2:7" x14ac:dyDescent="0.3">
      <c r="B1111" t="s">
        <v>64</v>
      </c>
      <c r="C1111" s="2"/>
      <c r="D1111" s="2"/>
      <c r="E1111" s="2">
        <v>80</v>
      </c>
      <c r="F1111" s="2">
        <v>100</v>
      </c>
      <c r="G1111" s="2">
        <v>180</v>
      </c>
    </row>
    <row r="1112" spans="2:7" x14ac:dyDescent="0.3">
      <c r="B1112" t="s">
        <v>56</v>
      </c>
      <c r="C1112" s="2">
        <v>53</v>
      </c>
      <c r="D1112" s="2"/>
      <c r="E1112" s="2">
        <v>51</v>
      </c>
      <c r="F1112" s="2">
        <v>50</v>
      </c>
      <c r="G1112" s="2">
        <v>154</v>
      </c>
    </row>
    <row r="1113" spans="2:7" x14ac:dyDescent="0.3">
      <c r="B1113" t="s">
        <v>20</v>
      </c>
      <c r="C1113" s="2"/>
      <c r="D1113" s="2"/>
      <c r="E1113" s="2">
        <v>59</v>
      </c>
      <c r="F1113" s="2">
        <v>94</v>
      </c>
      <c r="G1113" s="2">
        <v>153</v>
      </c>
    </row>
    <row r="1114" spans="2:7" x14ac:dyDescent="0.3">
      <c r="B1114" t="s">
        <v>124</v>
      </c>
      <c r="C1114" s="2">
        <v>68</v>
      </c>
      <c r="D1114" s="2"/>
      <c r="E1114" s="2">
        <v>85</v>
      </c>
      <c r="F1114" s="2"/>
      <c r="G1114" s="2">
        <v>153</v>
      </c>
    </row>
    <row r="1115" spans="2:7" x14ac:dyDescent="0.3">
      <c r="B1115" t="s">
        <v>42</v>
      </c>
      <c r="C1115" s="2">
        <v>51</v>
      </c>
      <c r="D1115" s="2">
        <v>98</v>
      </c>
      <c r="E1115" s="2"/>
      <c r="F1115" s="2"/>
      <c r="G1115" s="2">
        <v>149</v>
      </c>
    </row>
    <row r="1116" spans="2:7" x14ac:dyDescent="0.3">
      <c r="B1116" t="s">
        <v>87</v>
      </c>
      <c r="C1116" s="2">
        <v>87</v>
      </c>
      <c r="D1116" s="2"/>
      <c r="E1116" s="2">
        <v>59</v>
      </c>
      <c r="F1116" s="2"/>
      <c r="G1116" s="2">
        <v>146</v>
      </c>
    </row>
    <row r="1117" spans="2:7" x14ac:dyDescent="0.3">
      <c r="B1117" t="s">
        <v>89</v>
      </c>
      <c r="C1117" s="2">
        <v>48</v>
      </c>
      <c r="D1117" s="2"/>
      <c r="E1117" s="2">
        <v>60</v>
      </c>
      <c r="F1117" s="2">
        <v>27</v>
      </c>
      <c r="G1117" s="2">
        <v>135</v>
      </c>
    </row>
    <row r="1118" spans="2:7" x14ac:dyDescent="0.3">
      <c r="B1118" t="s">
        <v>82</v>
      </c>
      <c r="C1118" s="2"/>
      <c r="D1118" s="2">
        <v>135</v>
      </c>
      <c r="E1118" s="2"/>
      <c r="F1118" s="2"/>
      <c r="G1118" s="2">
        <v>135</v>
      </c>
    </row>
    <row r="1119" spans="2:7" x14ac:dyDescent="0.3">
      <c r="B1119" t="s">
        <v>132</v>
      </c>
      <c r="C1119" s="2"/>
      <c r="D1119" s="2">
        <v>30</v>
      </c>
      <c r="E1119" s="2"/>
      <c r="F1119" s="2">
        <v>89</v>
      </c>
      <c r="G1119" s="2">
        <v>119</v>
      </c>
    </row>
    <row r="1120" spans="2:7" x14ac:dyDescent="0.3">
      <c r="B1120" t="s">
        <v>36</v>
      </c>
      <c r="C1120" s="2">
        <v>58</v>
      </c>
      <c r="D1120" s="2"/>
      <c r="E1120" s="2">
        <v>24</v>
      </c>
      <c r="F1120" s="2"/>
      <c r="G1120" s="2">
        <v>82</v>
      </c>
    </row>
    <row r="1121" spans="1:7" x14ac:dyDescent="0.3">
      <c r="B1121" t="s">
        <v>137</v>
      </c>
      <c r="C1121" s="2"/>
      <c r="D1121" s="2"/>
      <c r="E1121" s="2">
        <v>67</v>
      </c>
      <c r="F1121" s="2"/>
      <c r="G1121" s="2">
        <v>67</v>
      </c>
    </row>
    <row r="1122" spans="1:7" x14ac:dyDescent="0.3">
      <c r="B1122" t="s">
        <v>68</v>
      </c>
      <c r="C1122" s="2">
        <v>65</v>
      </c>
      <c r="D1122" s="2"/>
      <c r="E1122" s="2"/>
      <c r="F1122" s="2"/>
      <c r="G1122" s="2">
        <v>65</v>
      </c>
    </row>
    <row r="1123" spans="1:7" x14ac:dyDescent="0.3">
      <c r="B1123" t="s">
        <v>119</v>
      </c>
      <c r="C1123" s="2"/>
      <c r="D1123" s="2"/>
      <c r="E1123" s="2">
        <v>44</v>
      </c>
      <c r="F1123" s="2"/>
      <c r="G1123" s="2">
        <v>44</v>
      </c>
    </row>
    <row r="1124" spans="1:7" x14ac:dyDescent="0.3">
      <c r="B1124" t="s">
        <v>143</v>
      </c>
      <c r="C1124" s="2">
        <v>24</v>
      </c>
      <c r="D1124" s="2"/>
      <c r="E1124" s="2"/>
      <c r="F1124" s="2"/>
      <c r="G1124" s="2">
        <v>24</v>
      </c>
    </row>
    <row r="1125" spans="1:7" x14ac:dyDescent="0.3">
      <c r="A1125" t="s">
        <v>201</v>
      </c>
      <c r="C1125" s="2">
        <v>1212</v>
      </c>
      <c r="D1125" s="2">
        <v>810</v>
      </c>
      <c r="E1125" s="2">
        <v>1885</v>
      </c>
      <c r="F1125" s="2">
        <v>953</v>
      </c>
      <c r="G1125" s="2">
        <v>4860</v>
      </c>
    </row>
    <row r="1126" spans="1:7" x14ac:dyDescent="0.3">
      <c r="A1126" t="s">
        <v>141</v>
      </c>
      <c r="B1126" t="s">
        <v>73</v>
      </c>
      <c r="C1126" s="2">
        <v>130</v>
      </c>
      <c r="D1126" s="2">
        <v>86</v>
      </c>
      <c r="E1126" s="2">
        <v>92</v>
      </c>
      <c r="F1126" s="2">
        <v>96</v>
      </c>
      <c r="G1126" s="2">
        <v>404</v>
      </c>
    </row>
    <row r="1127" spans="1:7" x14ac:dyDescent="0.3">
      <c r="B1127" t="s">
        <v>61</v>
      </c>
      <c r="C1127" s="2"/>
      <c r="D1127" s="2">
        <v>52</v>
      </c>
      <c r="E1127" s="2">
        <v>200</v>
      </c>
      <c r="F1127" s="2">
        <v>132</v>
      </c>
      <c r="G1127" s="2">
        <v>384</v>
      </c>
    </row>
    <row r="1128" spans="1:7" x14ac:dyDescent="0.3">
      <c r="B1128" t="s">
        <v>132</v>
      </c>
      <c r="C1128" s="2">
        <v>63</v>
      </c>
      <c r="D1128" s="2"/>
      <c r="E1128" s="2">
        <v>155</v>
      </c>
      <c r="F1128" s="2">
        <v>139</v>
      </c>
      <c r="G1128" s="2">
        <v>357</v>
      </c>
    </row>
    <row r="1129" spans="1:7" x14ac:dyDescent="0.3">
      <c r="B1129" t="s">
        <v>87</v>
      </c>
      <c r="C1129" s="2">
        <v>39</v>
      </c>
      <c r="D1129" s="2">
        <v>138</v>
      </c>
      <c r="E1129" s="2">
        <v>71</v>
      </c>
      <c r="F1129" s="2">
        <v>67</v>
      </c>
      <c r="G1129" s="2">
        <v>315</v>
      </c>
    </row>
    <row r="1130" spans="1:7" x14ac:dyDescent="0.3">
      <c r="B1130" t="s">
        <v>68</v>
      </c>
      <c r="C1130" s="2">
        <v>84</v>
      </c>
      <c r="D1130" s="2"/>
      <c r="E1130" s="2">
        <v>190</v>
      </c>
      <c r="F1130" s="2"/>
      <c r="G1130" s="2">
        <v>274</v>
      </c>
    </row>
    <row r="1131" spans="1:7" x14ac:dyDescent="0.3">
      <c r="B1131" t="s">
        <v>143</v>
      </c>
      <c r="C1131" s="2">
        <v>46</v>
      </c>
      <c r="D1131" s="2">
        <v>68</v>
      </c>
      <c r="E1131" s="2">
        <v>139</v>
      </c>
      <c r="F1131" s="2"/>
      <c r="G1131" s="2">
        <v>253</v>
      </c>
    </row>
    <row r="1132" spans="1:7" x14ac:dyDescent="0.3">
      <c r="B1132" t="s">
        <v>56</v>
      </c>
      <c r="C1132" s="2"/>
      <c r="D1132" s="2">
        <v>137</v>
      </c>
      <c r="E1132" s="2">
        <v>83</v>
      </c>
      <c r="F1132" s="2">
        <v>25</v>
      </c>
      <c r="G1132" s="2">
        <v>245</v>
      </c>
    </row>
    <row r="1133" spans="1:7" x14ac:dyDescent="0.3">
      <c r="B1133" t="s">
        <v>104</v>
      </c>
      <c r="C1133" s="2"/>
      <c r="D1133" s="2"/>
      <c r="E1133" s="2">
        <v>53</v>
      </c>
      <c r="F1133" s="2">
        <v>181</v>
      </c>
      <c r="G1133" s="2">
        <v>234</v>
      </c>
    </row>
    <row r="1134" spans="1:7" x14ac:dyDescent="0.3">
      <c r="B1134" t="s">
        <v>51</v>
      </c>
      <c r="C1134" s="2"/>
      <c r="D1134" s="2">
        <v>69</v>
      </c>
      <c r="E1134" s="2">
        <v>95</v>
      </c>
      <c r="F1134" s="2">
        <v>57</v>
      </c>
      <c r="G1134" s="2">
        <v>221</v>
      </c>
    </row>
    <row r="1135" spans="1:7" x14ac:dyDescent="0.3">
      <c r="B1135" t="s">
        <v>124</v>
      </c>
      <c r="C1135" s="2"/>
      <c r="D1135" s="2"/>
      <c r="E1135" s="2">
        <v>127</v>
      </c>
      <c r="F1135" s="2">
        <v>79</v>
      </c>
      <c r="G1135" s="2">
        <v>206</v>
      </c>
    </row>
    <row r="1136" spans="1:7" x14ac:dyDescent="0.3">
      <c r="B1136" t="s">
        <v>137</v>
      </c>
      <c r="C1136" s="2">
        <v>35</v>
      </c>
      <c r="D1136" s="2">
        <v>42</v>
      </c>
      <c r="E1136" s="2">
        <v>118</v>
      </c>
      <c r="F1136" s="2"/>
      <c r="G1136" s="2">
        <v>195</v>
      </c>
    </row>
    <row r="1137" spans="1:7" x14ac:dyDescent="0.3">
      <c r="B1137" t="s">
        <v>102</v>
      </c>
      <c r="C1137" s="2">
        <v>96</v>
      </c>
      <c r="D1137" s="2">
        <v>98</v>
      </c>
      <c r="E1137" s="2"/>
      <c r="F1137" s="2"/>
      <c r="G1137" s="2">
        <v>194</v>
      </c>
    </row>
    <row r="1138" spans="1:7" x14ac:dyDescent="0.3">
      <c r="B1138" t="s">
        <v>119</v>
      </c>
      <c r="C1138" s="2"/>
      <c r="D1138" s="2">
        <v>91</v>
      </c>
      <c r="E1138" s="2">
        <v>97</v>
      </c>
      <c r="F1138" s="2"/>
      <c r="G1138" s="2">
        <v>188</v>
      </c>
    </row>
    <row r="1139" spans="1:7" x14ac:dyDescent="0.3">
      <c r="B1139" t="s">
        <v>95</v>
      </c>
      <c r="C1139" s="2"/>
      <c r="D1139" s="2"/>
      <c r="E1139" s="2">
        <v>79</v>
      </c>
      <c r="F1139" s="2">
        <v>96</v>
      </c>
      <c r="G1139" s="2">
        <v>175</v>
      </c>
    </row>
    <row r="1140" spans="1:7" x14ac:dyDescent="0.3">
      <c r="B1140" t="s">
        <v>20</v>
      </c>
      <c r="C1140" s="2"/>
      <c r="D1140" s="2">
        <v>53</v>
      </c>
      <c r="E1140" s="2">
        <v>66</v>
      </c>
      <c r="F1140" s="2">
        <v>49</v>
      </c>
      <c r="G1140" s="2">
        <v>168</v>
      </c>
    </row>
    <row r="1141" spans="1:7" x14ac:dyDescent="0.3">
      <c r="B1141" t="s">
        <v>36</v>
      </c>
      <c r="C1141" s="2">
        <v>41</v>
      </c>
      <c r="D1141" s="2"/>
      <c r="E1141" s="2"/>
      <c r="F1141" s="2">
        <v>96</v>
      </c>
      <c r="G1141" s="2">
        <v>137</v>
      </c>
    </row>
    <row r="1142" spans="1:7" x14ac:dyDescent="0.3">
      <c r="B1142" t="s">
        <v>113</v>
      </c>
      <c r="C1142" s="2">
        <v>36</v>
      </c>
      <c r="D1142" s="2">
        <v>99</v>
      </c>
      <c r="E1142" s="2"/>
      <c r="F1142" s="2"/>
      <c r="G1142" s="2">
        <v>135</v>
      </c>
    </row>
    <row r="1143" spans="1:7" x14ac:dyDescent="0.3">
      <c r="B1143" t="s">
        <v>106</v>
      </c>
      <c r="C1143" s="2"/>
      <c r="D1143" s="2"/>
      <c r="E1143" s="2">
        <v>93</v>
      </c>
      <c r="F1143" s="2">
        <v>31</v>
      </c>
      <c r="G1143" s="2">
        <v>124</v>
      </c>
    </row>
    <row r="1144" spans="1:7" x14ac:dyDescent="0.3">
      <c r="B1144" t="s">
        <v>42</v>
      </c>
      <c r="C1144" s="2"/>
      <c r="D1144" s="2"/>
      <c r="E1144" s="2">
        <v>41</v>
      </c>
      <c r="F1144" s="2">
        <v>78</v>
      </c>
      <c r="G1144" s="2">
        <v>119</v>
      </c>
    </row>
    <row r="1145" spans="1:7" x14ac:dyDescent="0.3">
      <c r="B1145" t="s">
        <v>31</v>
      </c>
      <c r="C1145" s="2"/>
      <c r="D1145" s="2">
        <v>26</v>
      </c>
      <c r="E1145" s="2"/>
      <c r="F1145" s="2">
        <v>90</v>
      </c>
      <c r="G1145" s="2">
        <v>116</v>
      </c>
    </row>
    <row r="1146" spans="1:7" x14ac:dyDescent="0.3">
      <c r="B1146" t="s">
        <v>125</v>
      </c>
      <c r="C1146" s="2"/>
      <c r="D1146" s="2">
        <v>22</v>
      </c>
      <c r="E1146" s="2">
        <v>53</v>
      </c>
      <c r="F1146" s="2">
        <v>26</v>
      </c>
      <c r="G1146" s="2">
        <v>101</v>
      </c>
    </row>
    <row r="1147" spans="1:7" x14ac:dyDescent="0.3">
      <c r="B1147" t="s">
        <v>89</v>
      </c>
      <c r="C1147" s="2">
        <v>75</v>
      </c>
      <c r="D1147" s="2"/>
      <c r="E1147" s="2"/>
      <c r="F1147" s="2">
        <v>25</v>
      </c>
      <c r="G1147" s="2">
        <v>100</v>
      </c>
    </row>
    <row r="1148" spans="1:7" x14ac:dyDescent="0.3">
      <c r="B1148" t="s">
        <v>82</v>
      </c>
      <c r="C1148" s="2"/>
      <c r="D1148" s="2">
        <v>40</v>
      </c>
      <c r="E1148" s="2"/>
      <c r="F1148" s="2">
        <v>48</v>
      </c>
      <c r="G1148" s="2">
        <v>88</v>
      </c>
    </row>
    <row r="1149" spans="1:7" x14ac:dyDescent="0.3">
      <c r="B1149" t="s">
        <v>133</v>
      </c>
      <c r="C1149" s="2"/>
      <c r="D1149" s="2"/>
      <c r="E1149" s="2"/>
      <c r="F1149" s="2">
        <v>82</v>
      </c>
      <c r="G1149" s="2">
        <v>82</v>
      </c>
    </row>
    <row r="1150" spans="1:7" x14ac:dyDescent="0.3">
      <c r="B1150" t="s">
        <v>64</v>
      </c>
      <c r="C1150" s="2"/>
      <c r="D1150" s="2">
        <v>27</v>
      </c>
      <c r="E1150" s="2"/>
      <c r="F1150" s="2"/>
      <c r="G1150" s="2">
        <v>27</v>
      </c>
    </row>
    <row r="1151" spans="1:7" x14ac:dyDescent="0.3">
      <c r="A1151" t="s">
        <v>202</v>
      </c>
      <c r="C1151" s="2">
        <v>645</v>
      </c>
      <c r="D1151" s="2">
        <v>1048</v>
      </c>
      <c r="E1151" s="2">
        <v>1752</v>
      </c>
      <c r="F1151" s="2">
        <v>1397</v>
      </c>
      <c r="G1151" s="2">
        <v>4842</v>
      </c>
    </row>
    <row r="1152" spans="1:7" x14ac:dyDescent="0.3">
      <c r="A1152" t="s">
        <v>149</v>
      </c>
      <c r="B1152" t="s">
        <v>82</v>
      </c>
      <c r="C1152" s="2">
        <v>60</v>
      </c>
      <c r="D1152" s="2">
        <v>149</v>
      </c>
      <c r="E1152" s="2"/>
      <c r="F1152" s="2">
        <v>181</v>
      </c>
      <c r="G1152" s="2">
        <v>390</v>
      </c>
    </row>
    <row r="1153" spans="2:7" x14ac:dyDescent="0.3">
      <c r="B1153" t="s">
        <v>125</v>
      </c>
      <c r="C1153" s="2">
        <v>138</v>
      </c>
      <c r="D1153" s="2">
        <v>89</v>
      </c>
      <c r="E1153" s="2">
        <v>81</v>
      </c>
      <c r="F1153" s="2">
        <v>62</v>
      </c>
      <c r="G1153" s="2">
        <v>370</v>
      </c>
    </row>
    <row r="1154" spans="2:7" x14ac:dyDescent="0.3">
      <c r="B1154" t="s">
        <v>87</v>
      </c>
      <c r="C1154" s="2"/>
      <c r="D1154" s="2">
        <v>112</v>
      </c>
      <c r="E1154" s="2"/>
      <c r="F1154" s="2">
        <v>138</v>
      </c>
      <c r="G1154" s="2">
        <v>250</v>
      </c>
    </row>
    <row r="1155" spans="2:7" x14ac:dyDescent="0.3">
      <c r="B1155" t="s">
        <v>143</v>
      </c>
      <c r="C1155" s="2">
        <v>88</v>
      </c>
      <c r="D1155" s="2"/>
      <c r="E1155" s="2">
        <v>73</v>
      </c>
      <c r="F1155" s="2">
        <v>86</v>
      </c>
      <c r="G1155" s="2">
        <v>247</v>
      </c>
    </row>
    <row r="1156" spans="2:7" x14ac:dyDescent="0.3">
      <c r="B1156" t="s">
        <v>137</v>
      </c>
      <c r="C1156" s="2"/>
      <c r="D1156" s="2"/>
      <c r="E1156" s="2"/>
      <c r="F1156" s="2">
        <v>246</v>
      </c>
      <c r="G1156" s="2">
        <v>246</v>
      </c>
    </row>
    <row r="1157" spans="2:7" x14ac:dyDescent="0.3">
      <c r="B1157" t="s">
        <v>56</v>
      </c>
      <c r="C1157" s="2">
        <v>94</v>
      </c>
      <c r="D1157" s="2">
        <v>46</v>
      </c>
      <c r="E1157" s="2">
        <v>98</v>
      </c>
      <c r="F1157" s="2"/>
      <c r="G1157" s="2">
        <v>238</v>
      </c>
    </row>
    <row r="1158" spans="2:7" x14ac:dyDescent="0.3">
      <c r="B1158" t="s">
        <v>106</v>
      </c>
      <c r="C1158" s="2">
        <v>69</v>
      </c>
      <c r="D1158" s="2">
        <v>37</v>
      </c>
      <c r="E1158" s="2">
        <v>129</v>
      </c>
      <c r="F1158" s="2"/>
      <c r="G1158" s="2">
        <v>235</v>
      </c>
    </row>
    <row r="1159" spans="2:7" x14ac:dyDescent="0.3">
      <c r="B1159" t="s">
        <v>20</v>
      </c>
      <c r="C1159" s="2">
        <v>42</v>
      </c>
      <c r="D1159" s="2">
        <v>97</v>
      </c>
      <c r="E1159" s="2"/>
      <c r="F1159" s="2">
        <v>87</v>
      </c>
      <c r="G1159" s="2">
        <v>226</v>
      </c>
    </row>
    <row r="1160" spans="2:7" x14ac:dyDescent="0.3">
      <c r="B1160" t="s">
        <v>51</v>
      </c>
      <c r="C1160" s="2"/>
      <c r="D1160" s="2">
        <v>166</v>
      </c>
      <c r="E1160" s="2">
        <v>53</v>
      </c>
      <c r="F1160" s="2"/>
      <c r="G1160" s="2">
        <v>219</v>
      </c>
    </row>
    <row r="1161" spans="2:7" x14ac:dyDescent="0.3">
      <c r="B1161" t="s">
        <v>64</v>
      </c>
      <c r="C1161" s="2"/>
      <c r="D1161" s="2">
        <v>138</v>
      </c>
      <c r="E1161" s="2">
        <v>81</v>
      </c>
      <c r="F1161" s="2"/>
      <c r="G1161" s="2">
        <v>219</v>
      </c>
    </row>
    <row r="1162" spans="2:7" x14ac:dyDescent="0.3">
      <c r="B1162" t="s">
        <v>68</v>
      </c>
      <c r="C1162" s="2"/>
      <c r="D1162" s="2"/>
      <c r="E1162" s="2">
        <v>118</v>
      </c>
      <c r="F1162" s="2">
        <v>82</v>
      </c>
      <c r="G1162" s="2">
        <v>200</v>
      </c>
    </row>
    <row r="1163" spans="2:7" x14ac:dyDescent="0.3">
      <c r="B1163" t="s">
        <v>132</v>
      </c>
      <c r="C1163" s="2"/>
      <c r="D1163" s="2">
        <v>40</v>
      </c>
      <c r="E1163" s="2"/>
      <c r="F1163" s="2">
        <v>156</v>
      </c>
      <c r="G1163" s="2">
        <v>196</v>
      </c>
    </row>
    <row r="1164" spans="2:7" x14ac:dyDescent="0.3">
      <c r="B1164" t="s">
        <v>42</v>
      </c>
      <c r="C1164" s="2"/>
      <c r="D1164" s="2">
        <v>34</v>
      </c>
      <c r="E1164" s="2">
        <v>94</v>
      </c>
      <c r="F1164" s="2">
        <v>64</v>
      </c>
      <c r="G1164" s="2">
        <v>192</v>
      </c>
    </row>
    <row r="1165" spans="2:7" x14ac:dyDescent="0.3">
      <c r="B1165" t="s">
        <v>133</v>
      </c>
      <c r="C1165" s="2"/>
      <c r="D1165" s="2">
        <v>84</v>
      </c>
      <c r="E1165" s="2"/>
      <c r="F1165" s="2">
        <v>96</v>
      </c>
      <c r="G1165" s="2">
        <v>180</v>
      </c>
    </row>
    <row r="1166" spans="2:7" x14ac:dyDescent="0.3">
      <c r="B1166" t="s">
        <v>119</v>
      </c>
      <c r="C1166" s="2"/>
      <c r="D1166" s="2">
        <v>58</v>
      </c>
      <c r="E1166" s="2">
        <v>38</v>
      </c>
      <c r="F1166" s="2">
        <v>74</v>
      </c>
      <c r="G1166" s="2">
        <v>170</v>
      </c>
    </row>
    <row r="1167" spans="2:7" x14ac:dyDescent="0.3">
      <c r="B1167" t="s">
        <v>36</v>
      </c>
      <c r="C1167" s="2">
        <v>158</v>
      </c>
      <c r="D1167" s="2"/>
      <c r="E1167" s="2"/>
      <c r="F1167" s="2"/>
      <c r="G1167" s="2">
        <v>158</v>
      </c>
    </row>
    <row r="1168" spans="2:7" x14ac:dyDescent="0.3">
      <c r="B1168" t="s">
        <v>95</v>
      </c>
      <c r="C1168" s="2">
        <v>45</v>
      </c>
      <c r="D1168" s="2">
        <v>32</v>
      </c>
      <c r="E1168" s="2">
        <v>74</v>
      </c>
      <c r="F1168" s="2"/>
      <c r="G1168" s="2">
        <v>151</v>
      </c>
    </row>
    <row r="1169" spans="1:7" x14ac:dyDescent="0.3">
      <c r="B1169" t="s">
        <v>113</v>
      </c>
      <c r="C1169" s="2">
        <v>31</v>
      </c>
      <c r="D1169" s="2">
        <v>82</v>
      </c>
      <c r="E1169" s="2"/>
      <c r="F1169" s="2">
        <v>23</v>
      </c>
      <c r="G1169" s="2">
        <v>136</v>
      </c>
    </row>
    <row r="1170" spans="1:7" x14ac:dyDescent="0.3">
      <c r="B1170" t="s">
        <v>61</v>
      </c>
      <c r="C1170" s="2"/>
      <c r="D1170" s="2">
        <v>82</v>
      </c>
      <c r="E1170" s="2">
        <v>47</v>
      </c>
      <c r="F1170" s="2"/>
      <c r="G1170" s="2">
        <v>129</v>
      </c>
    </row>
    <row r="1171" spans="1:7" x14ac:dyDescent="0.3">
      <c r="B1171" t="s">
        <v>102</v>
      </c>
      <c r="C1171" s="2"/>
      <c r="D1171" s="2">
        <v>81</v>
      </c>
      <c r="E1171" s="2">
        <v>45</v>
      </c>
      <c r="F1171" s="2"/>
      <c r="G1171" s="2">
        <v>126</v>
      </c>
    </row>
    <row r="1172" spans="1:7" x14ac:dyDescent="0.3">
      <c r="B1172" t="s">
        <v>124</v>
      </c>
      <c r="C1172" s="2">
        <v>48</v>
      </c>
      <c r="D1172" s="2"/>
      <c r="E1172" s="2">
        <v>68</v>
      </c>
      <c r="F1172" s="2"/>
      <c r="G1172" s="2">
        <v>116</v>
      </c>
    </row>
    <row r="1173" spans="1:7" x14ac:dyDescent="0.3">
      <c r="B1173" t="s">
        <v>104</v>
      </c>
      <c r="C1173" s="2"/>
      <c r="D1173" s="2">
        <v>67</v>
      </c>
      <c r="E1173" s="2"/>
      <c r="F1173" s="2"/>
      <c r="G1173" s="2">
        <v>67</v>
      </c>
    </row>
    <row r="1174" spans="1:7" x14ac:dyDescent="0.3">
      <c r="B1174" t="s">
        <v>89</v>
      </c>
      <c r="C1174" s="2"/>
      <c r="D1174" s="2">
        <v>63</v>
      </c>
      <c r="E1174" s="2"/>
      <c r="F1174" s="2"/>
      <c r="G1174" s="2">
        <v>63</v>
      </c>
    </row>
    <row r="1175" spans="1:7" x14ac:dyDescent="0.3">
      <c r="B1175" t="s">
        <v>73</v>
      </c>
      <c r="C1175" s="2"/>
      <c r="D1175" s="2"/>
      <c r="E1175" s="2"/>
      <c r="F1175" s="2">
        <v>59</v>
      </c>
      <c r="G1175" s="2">
        <v>59</v>
      </c>
    </row>
    <row r="1176" spans="1:7" x14ac:dyDescent="0.3">
      <c r="B1176" t="s">
        <v>31</v>
      </c>
      <c r="C1176" s="2"/>
      <c r="D1176" s="2"/>
      <c r="E1176" s="2"/>
      <c r="F1176" s="2">
        <v>40</v>
      </c>
      <c r="G1176" s="2">
        <v>40</v>
      </c>
    </row>
    <row r="1177" spans="1:7" x14ac:dyDescent="0.3">
      <c r="A1177" t="s">
        <v>203</v>
      </c>
      <c r="C1177" s="2">
        <v>773</v>
      </c>
      <c r="D1177" s="2">
        <v>1457</v>
      </c>
      <c r="E1177" s="2">
        <v>999</v>
      </c>
      <c r="F1177" s="2">
        <v>1394</v>
      </c>
      <c r="G1177" s="2">
        <v>4623</v>
      </c>
    </row>
    <row r="1178" spans="1:7" x14ac:dyDescent="0.3">
      <c r="A1178" t="s">
        <v>66</v>
      </c>
      <c r="B1178" t="s">
        <v>64</v>
      </c>
      <c r="C1178" s="2"/>
      <c r="D1178" s="2">
        <v>185</v>
      </c>
      <c r="E1178" s="2">
        <v>48</v>
      </c>
      <c r="F1178" s="2">
        <v>322</v>
      </c>
      <c r="G1178" s="2">
        <v>555</v>
      </c>
    </row>
    <row r="1179" spans="1:7" x14ac:dyDescent="0.3">
      <c r="B1179" t="s">
        <v>89</v>
      </c>
      <c r="C1179" s="2">
        <v>195</v>
      </c>
      <c r="D1179" s="2">
        <v>160</v>
      </c>
      <c r="E1179" s="2">
        <v>134</v>
      </c>
      <c r="F1179" s="2"/>
      <c r="G1179" s="2">
        <v>489</v>
      </c>
    </row>
    <row r="1180" spans="1:7" x14ac:dyDescent="0.3">
      <c r="B1180" t="s">
        <v>68</v>
      </c>
      <c r="C1180" s="2">
        <v>132</v>
      </c>
      <c r="D1180" s="2">
        <v>102</v>
      </c>
      <c r="E1180" s="2">
        <v>74</v>
      </c>
      <c r="F1180" s="2">
        <v>100</v>
      </c>
      <c r="G1180" s="2">
        <v>408</v>
      </c>
    </row>
    <row r="1181" spans="1:7" x14ac:dyDescent="0.3">
      <c r="B1181" t="s">
        <v>124</v>
      </c>
      <c r="C1181" s="2">
        <v>98</v>
      </c>
      <c r="D1181" s="2">
        <v>146</v>
      </c>
      <c r="E1181" s="2"/>
      <c r="F1181" s="2">
        <v>84</v>
      </c>
      <c r="G1181" s="2">
        <v>328</v>
      </c>
    </row>
    <row r="1182" spans="1:7" x14ac:dyDescent="0.3">
      <c r="B1182" t="s">
        <v>42</v>
      </c>
      <c r="C1182" s="2">
        <v>135</v>
      </c>
      <c r="D1182" s="2">
        <v>94</v>
      </c>
      <c r="E1182" s="2">
        <v>96</v>
      </c>
      <c r="F1182" s="2"/>
      <c r="G1182" s="2">
        <v>325</v>
      </c>
    </row>
    <row r="1183" spans="1:7" x14ac:dyDescent="0.3">
      <c r="B1183" t="s">
        <v>104</v>
      </c>
      <c r="C1183" s="2">
        <v>275</v>
      </c>
      <c r="D1183" s="2"/>
      <c r="E1183" s="2">
        <v>26</v>
      </c>
      <c r="F1183" s="2"/>
      <c r="G1183" s="2">
        <v>301</v>
      </c>
    </row>
    <row r="1184" spans="1:7" x14ac:dyDescent="0.3">
      <c r="B1184" t="s">
        <v>137</v>
      </c>
      <c r="C1184" s="2"/>
      <c r="D1184" s="2">
        <v>107</v>
      </c>
      <c r="E1184" s="2">
        <v>89</v>
      </c>
      <c r="F1184" s="2">
        <v>95</v>
      </c>
      <c r="G1184" s="2">
        <v>291</v>
      </c>
    </row>
    <row r="1185" spans="2:7" x14ac:dyDescent="0.3">
      <c r="B1185" t="s">
        <v>20</v>
      </c>
      <c r="C1185" s="2">
        <v>82</v>
      </c>
      <c r="D1185" s="2">
        <v>77</v>
      </c>
      <c r="E1185" s="2">
        <v>92</v>
      </c>
      <c r="F1185" s="2">
        <v>34</v>
      </c>
      <c r="G1185" s="2">
        <v>285</v>
      </c>
    </row>
    <row r="1186" spans="2:7" x14ac:dyDescent="0.3">
      <c r="B1186" t="s">
        <v>113</v>
      </c>
      <c r="C1186" s="2"/>
      <c r="D1186" s="2">
        <v>192</v>
      </c>
      <c r="E1186" s="2"/>
      <c r="F1186" s="2">
        <v>79</v>
      </c>
      <c r="G1186" s="2">
        <v>271</v>
      </c>
    </row>
    <row r="1187" spans="2:7" x14ac:dyDescent="0.3">
      <c r="B1187" t="s">
        <v>143</v>
      </c>
      <c r="C1187" s="2"/>
      <c r="D1187" s="2"/>
      <c r="E1187" s="2">
        <v>177</v>
      </c>
      <c r="F1187" s="2">
        <v>88</v>
      </c>
      <c r="G1187" s="2">
        <v>265</v>
      </c>
    </row>
    <row r="1188" spans="2:7" x14ac:dyDescent="0.3">
      <c r="B1188" t="s">
        <v>61</v>
      </c>
      <c r="C1188" s="2">
        <v>222</v>
      </c>
      <c r="D1188" s="2"/>
      <c r="E1188" s="2">
        <v>33</v>
      </c>
      <c r="F1188" s="2"/>
      <c r="G1188" s="2">
        <v>255</v>
      </c>
    </row>
    <row r="1189" spans="2:7" x14ac:dyDescent="0.3">
      <c r="B1189" t="s">
        <v>36</v>
      </c>
      <c r="C1189" s="2"/>
      <c r="D1189" s="2">
        <v>93</v>
      </c>
      <c r="E1189" s="2">
        <v>133</v>
      </c>
      <c r="F1189" s="2"/>
      <c r="G1189" s="2">
        <v>226</v>
      </c>
    </row>
    <row r="1190" spans="2:7" x14ac:dyDescent="0.3">
      <c r="B1190" t="s">
        <v>56</v>
      </c>
      <c r="C1190" s="2">
        <v>87</v>
      </c>
      <c r="D1190" s="2"/>
      <c r="E1190" s="2"/>
      <c r="F1190" s="2">
        <v>74</v>
      </c>
      <c r="G1190" s="2">
        <v>161</v>
      </c>
    </row>
    <row r="1191" spans="2:7" x14ac:dyDescent="0.3">
      <c r="B1191" t="s">
        <v>119</v>
      </c>
      <c r="C1191" s="2">
        <v>65</v>
      </c>
      <c r="D1191" s="2">
        <v>88</v>
      </c>
      <c r="E1191" s="2"/>
      <c r="F1191" s="2"/>
      <c r="G1191" s="2">
        <v>153</v>
      </c>
    </row>
    <row r="1192" spans="2:7" x14ac:dyDescent="0.3">
      <c r="B1192" t="s">
        <v>87</v>
      </c>
      <c r="C1192" s="2"/>
      <c r="D1192" s="2">
        <v>63</v>
      </c>
      <c r="E1192" s="2">
        <v>27</v>
      </c>
      <c r="F1192" s="2">
        <v>58</v>
      </c>
      <c r="G1192" s="2">
        <v>148</v>
      </c>
    </row>
    <row r="1193" spans="2:7" x14ac:dyDescent="0.3">
      <c r="B1193" t="s">
        <v>132</v>
      </c>
      <c r="C1193" s="2"/>
      <c r="D1193" s="2"/>
      <c r="E1193" s="2"/>
      <c r="F1193" s="2">
        <v>119</v>
      </c>
      <c r="G1193" s="2">
        <v>119</v>
      </c>
    </row>
    <row r="1194" spans="2:7" x14ac:dyDescent="0.3">
      <c r="B1194" t="s">
        <v>73</v>
      </c>
      <c r="C1194" s="2"/>
      <c r="D1194" s="2"/>
      <c r="E1194" s="2">
        <v>74</v>
      </c>
      <c r="F1194" s="2">
        <v>24</v>
      </c>
      <c r="G1194" s="2">
        <v>98</v>
      </c>
    </row>
    <row r="1195" spans="2:7" x14ac:dyDescent="0.3">
      <c r="B1195" t="s">
        <v>95</v>
      </c>
      <c r="C1195" s="2"/>
      <c r="D1195" s="2"/>
      <c r="E1195" s="2">
        <v>44</v>
      </c>
      <c r="F1195" s="2">
        <v>51</v>
      </c>
      <c r="G1195" s="2">
        <v>95</v>
      </c>
    </row>
    <row r="1196" spans="2:7" x14ac:dyDescent="0.3">
      <c r="B1196" t="s">
        <v>31</v>
      </c>
      <c r="C1196" s="2">
        <v>82</v>
      </c>
      <c r="D1196" s="2"/>
      <c r="E1196" s="2"/>
      <c r="F1196" s="2"/>
      <c r="G1196" s="2">
        <v>82</v>
      </c>
    </row>
    <row r="1197" spans="2:7" x14ac:dyDescent="0.3">
      <c r="B1197" t="s">
        <v>133</v>
      </c>
      <c r="C1197" s="2">
        <v>82</v>
      </c>
      <c r="D1197" s="2"/>
      <c r="E1197" s="2"/>
      <c r="F1197" s="2"/>
      <c r="G1197" s="2">
        <v>82</v>
      </c>
    </row>
    <row r="1198" spans="2:7" x14ac:dyDescent="0.3">
      <c r="B1198" t="s">
        <v>82</v>
      </c>
      <c r="C1198" s="2"/>
      <c r="D1198" s="2"/>
      <c r="E1198" s="2">
        <v>79</v>
      </c>
      <c r="F1198" s="2"/>
      <c r="G1198" s="2">
        <v>79</v>
      </c>
    </row>
    <row r="1199" spans="2:7" x14ac:dyDescent="0.3">
      <c r="B1199" t="s">
        <v>51</v>
      </c>
      <c r="C1199" s="2"/>
      <c r="D1199" s="2">
        <v>67</v>
      </c>
      <c r="E1199" s="2"/>
      <c r="F1199" s="2"/>
      <c r="G1199" s="2">
        <v>67</v>
      </c>
    </row>
    <row r="1200" spans="2:7" x14ac:dyDescent="0.3">
      <c r="B1200" t="s">
        <v>106</v>
      </c>
      <c r="C1200" s="2"/>
      <c r="D1200" s="2">
        <v>37</v>
      </c>
      <c r="E1200" s="2">
        <v>26</v>
      </c>
      <c r="F1200" s="2"/>
      <c r="G1200" s="2">
        <v>63</v>
      </c>
    </row>
    <row r="1201" spans="1:7" x14ac:dyDescent="0.3">
      <c r="B1201" t="s">
        <v>102</v>
      </c>
      <c r="C1201" s="2"/>
      <c r="D1201" s="2"/>
      <c r="E1201" s="2">
        <v>28</v>
      </c>
      <c r="F1201" s="2"/>
      <c r="G1201" s="2">
        <v>28</v>
      </c>
    </row>
    <row r="1202" spans="1:7" x14ac:dyDescent="0.3">
      <c r="A1202" t="s">
        <v>204</v>
      </c>
      <c r="C1202" s="2">
        <v>1455</v>
      </c>
      <c r="D1202" s="2">
        <v>1411</v>
      </c>
      <c r="E1202" s="2">
        <v>1180</v>
      </c>
      <c r="F1202" s="2">
        <v>1128</v>
      </c>
      <c r="G1202" s="2">
        <v>5174</v>
      </c>
    </row>
    <row r="1203" spans="1:7" x14ac:dyDescent="0.3">
      <c r="A1203" t="s">
        <v>150</v>
      </c>
      <c r="B1203" t="s">
        <v>20</v>
      </c>
      <c r="C1203" s="2">
        <v>323</v>
      </c>
      <c r="D1203" s="2"/>
      <c r="E1203" s="2">
        <v>64</v>
      </c>
      <c r="F1203" s="2">
        <v>168</v>
      </c>
      <c r="G1203" s="2">
        <v>555</v>
      </c>
    </row>
    <row r="1204" spans="1:7" x14ac:dyDescent="0.3">
      <c r="B1204" t="s">
        <v>113</v>
      </c>
      <c r="C1204" s="2"/>
      <c r="D1204" s="2"/>
      <c r="E1204" s="2">
        <v>123</v>
      </c>
      <c r="F1204" s="2">
        <v>231</v>
      </c>
      <c r="G1204" s="2">
        <v>354</v>
      </c>
    </row>
    <row r="1205" spans="1:7" x14ac:dyDescent="0.3">
      <c r="B1205" t="s">
        <v>73</v>
      </c>
      <c r="C1205" s="2">
        <v>181</v>
      </c>
      <c r="D1205" s="2"/>
      <c r="E1205" s="2">
        <v>85</v>
      </c>
      <c r="F1205" s="2">
        <v>43</v>
      </c>
      <c r="G1205" s="2">
        <v>309</v>
      </c>
    </row>
    <row r="1206" spans="1:7" x14ac:dyDescent="0.3">
      <c r="B1206" t="s">
        <v>124</v>
      </c>
      <c r="C1206" s="2">
        <v>163</v>
      </c>
      <c r="D1206" s="2"/>
      <c r="E1206" s="2">
        <v>37</v>
      </c>
      <c r="F1206" s="2">
        <v>91</v>
      </c>
      <c r="G1206" s="2">
        <v>291</v>
      </c>
    </row>
    <row r="1207" spans="1:7" x14ac:dyDescent="0.3">
      <c r="B1207" t="s">
        <v>133</v>
      </c>
      <c r="C1207" s="2">
        <v>63</v>
      </c>
      <c r="D1207" s="2"/>
      <c r="E1207" s="2">
        <v>59</v>
      </c>
      <c r="F1207" s="2">
        <v>117</v>
      </c>
      <c r="G1207" s="2">
        <v>239</v>
      </c>
    </row>
    <row r="1208" spans="1:7" x14ac:dyDescent="0.3">
      <c r="B1208" t="s">
        <v>61</v>
      </c>
      <c r="C1208" s="2">
        <v>63</v>
      </c>
      <c r="D1208" s="2">
        <v>97</v>
      </c>
      <c r="E1208" s="2">
        <v>66</v>
      </c>
      <c r="F1208" s="2"/>
      <c r="G1208" s="2">
        <v>226</v>
      </c>
    </row>
    <row r="1209" spans="1:7" x14ac:dyDescent="0.3">
      <c r="B1209" t="s">
        <v>87</v>
      </c>
      <c r="C1209" s="2">
        <v>79</v>
      </c>
      <c r="D1209" s="2">
        <v>38</v>
      </c>
      <c r="E1209" s="2"/>
      <c r="F1209" s="2">
        <v>94</v>
      </c>
      <c r="G1209" s="2">
        <v>211</v>
      </c>
    </row>
    <row r="1210" spans="1:7" x14ac:dyDescent="0.3">
      <c r="B1210" t="s">
        <v>36</v>
      </c>
      <c r="C1210" s="2">
        <v>109</v>
      </c>
      <c r="D1210" s="2"/>
      <c r="E1210" s="2">
        <v>80</v>
      </c>
      <c r="F1210" s="2"/>
      <c r="G1210" s="2">
        <v>189</v>
      </c>
    </row>
    <row r="1211" spans="1:7" x14ac:dyDescent="0.3">
      <c r="B1211" t="s">
        <v>119</v>
      </c>
      <c r="C1211" s="2">
        <v>37</v>
      </c>
      <c r="D1211" s="2">
        <v>58</v>
      </c>
      <c r="E1211" s="2"/>
      <c r="F1211" s="2">
        <v>89</v>
      </c>
      <c r="G1211" s="2">
        <v>184</v>
      </c>
    </row>
    <row r="1212" spans="1:7" x14ac:dyDescent="0.3">
      <c r="B1212" t="s">
        <v>137</v>
      </c>
      <c r="C1212" s="2">
        <v>72</v>
      </c>
      <c r="D1212" s="2"/>
      <c r="E1212" s="2">
        <v>100</v>
      </c>
      <c r="F1212" s="2"/>
      <c r="G1212" s="2">
        <v>172</v>
      </c>
    </row>
    <row r="1213" spans="1:7" x14ac:dyDescent="0.3">
      <c r="B1213" t="s">
        <v>104</v>
      </c>
      <c r="C1213" s="2"/>
      <c r="D1213" s="2">
        <v>42</v>
      </c>
      <c r="E1213" s="2">
        <v>116</v>
      </c>
      <c r="F1213" s="2"/>
      <c r="G1213" s="2">
        <v>158</v>
      </c>
    </row>
    <row r="1214" spans="1:7" x14ac:dyDescent="0.3">
      <c r="B1214" t="s">
        <v>42</v>
      </c>
      <c r="C1214" s="2"/>
      <c r="D1214" s="2">
        <v>35</v>
      </c>
      <c r="E1214" s="2">
        <v>80</v>
      </c>
      <c r="F1214" s="2">
        <v>23</v>
      </c>
      <c r="G1214" s="2">
        <v>138</v>
      </c>
    </row>
    <row r="1215" spans="1:7" x14ac:dyDescent="0.3">
      <c r="B1215" t="s">
        <v>89</v>
      </c>
      <c r="C1215" s="2">
        <v>37</v>
      </c>
      <c r="D1215" s="2"/>
      <c r="E1215" s="2">
        <v>26</v>
      </c>
      <c r="F1215" s="2">
        <v>71</v>
      </c>
      <c r="G1215" s="2">
        <v>134</v>
      </c>
    </row>
    <row r="1216" spans="1:7" x14ac:dyDescent="0.3">
      <c r="B1216" t="s">
        <v>95</v>
      </c>
      <c r="C1216" s="2">
        <v>21</v>
      </c>
      <c r="D1216" s="2"/>
      <c r="E1216" s="2">
        <v>109</v>
      </c>
      <c r="F1216" s="2"/>
      <c r="G1216" s="2">
        <v>130</v>
      </c>
    </row>
    <row r="1217" spans="1:7" x14ac:dyDescent="0.3">
      <c r="B1217" t="s">
        <v>102</v>
      </c>
      <c r="C1217" s="2"/>
      <c r="D1217" s="2">
        <v>23</v>
      </c>
      <c r="E1217" s="2">
        <v>46</v>
      </c>
      <c r="F1217" s="2">
        <v>51</v>
      </c>
      <c r="G1217" s="2">
        <v>120</v>
      </c>
    </row>
    <row r="1218" spans="1:7" x14ac:dyDescent="0.3">
      <c r="B1218" t="s">
        <v>106</v>
      </c>
      <c r="C1218" s="2"/>
      <c r="D1218" s="2">
        <v>118</v>
      </c>
      <c r="E1218" s="2"/>
      <c r="F1218" s="2"/>
      <c r="G1218" s="2">
        <v>118</v>
      </c>
    </row>
    <row r="1219" spans="1:7" x14ac:dyDescent="0.3">
      <c r="B1219" t="s">
        <v>51</v>
      </c>
      <c r="C1219" s="2">
        <v>52</v>
      </c>
      <c r="D1219" s="2"/>
      <c r="E1219" s="2">
        <v>23</v>
      </c>
      <c r="F1219" s="2">
        <v>38</v>
      </c>
      <c r="G1219" s="2">
        <v>113</v>
      </c>
    </row>
    <row r="1220" spans="1:7" x14ac:dyDescent="0.3">
      <c r="B1220" t="s">
        <v>125</v>
      </c>
      <c r="C1220" s="2">
        <v>55</v>
      </c>
      <c r="D1220" s="2"/>
      <c r="E1220" s="2"/>
      <c r="F1220" s="2">
        <v>53</v>
      </c>
      <c r="G1220" s="2">
        <v>108</v>
      </c>
    </row>
    <row r="1221" spans="1:7" x14ac:dyDescent="0.3">
      <c r="B1221" t="s">
        <v>31</v>
      </c>
      <c r="C1221" s="2">
        <v>44</v>
      </c>
      <c r="D1221" s="2"/>
      <c r="E1221" s="2"/>
      <c r="F1221" s="2">
        <v>60</v>
      </c>
      <c r="G1221" s="2">
        <v>104</v>
      </c>
    </row>
    <row r="1222" spans="1:7" x14ac:dyDescent="0.3">
      <c r="B1222" t="s">
        <v>143</v>
      </c>
      <c r="C1222" s="2"/>
      <c r="D1222" s="2">
        <v>67</v>
      </c>
      <c r="E1222" s="2">
        <v>32</v>
      </c>
      <c r="F1222" s="2"/>
      <c r="G1222" s="2">
        <v>99</v>
      </c>
    </row>
    <row r="1223" spans="1:7" x14ac:dyDescent="0.3">
      <c r="B1223" t="s">
        <v>68</v>
      </c>
      <c r="C1223" s="2">
        <v>24</v>
      </c>
      <c r="D1223" s="2"/>
      <c r="E1223" s="2"/>
      <c r="F1223" s="2">
        <v>63</v>
      </c>
      <c r="G1223" s="2">
        <v>87</v>
      </c>
    </row>
    <row r="1224" spans="1:7" x14ac:dyDescent="0.3">
      <c r="B1224" t="s">
        <v>82</v>
      </c>
      <c r="C1224" s="2">
        <v>41</v>
      </c>
      <c r="D1224" s="2"/>
      <c r="E1224" s="2"/>
      <c r="F1224" s="2">
        <v>45</v>
      </c>
      <c r="G1224" s="2">
        <v>86</v>
      </c>
    </row>
    <row r="1225" spans="1:7" x14ac:dyDescent="0.3">
      <c r="B1225" t="s">
        <v>56</v>
      </c>
      <c r="C1225" s="2"/>
      <c r="D1225" s="2"/>
      <c r="E1225" s="2"/>
      <c r="F1225" s="2">
        <v>36</v>
      </c>
      <c r="G1225" s="2">
        <v>36</v>
      </c>
    </row>
    <row r="1226" spans="1:7" x14ac:dyDescent="0.3">
      <c r="B1226" t="s">
        <v>132</v>
      </c>
      <c r="C1226" s="2"/>
      <c r="D1226" s="2">
        <v>35</v>
      </c>
      <c r="E1226" s="2"/>
      <c r="F1226" s="2"/>
      <c r="G1226" s="2">
        <v>35</v>
      </c>
    </row>
    <row r="1227" spans="1:7" x14ac:dyDescent="0.3">
      <c r="A1227" t="s">
        <v>205</v>
      </c>
      <c r="C1227" s="2">
        <v>1364</v>
      </c>
      <c r="D1227" s="2">
        <v>513</v>
      </c>
      <c r="E1227" s="2">
        <v>1046</v>
      </c>
      <c r="F1227" s="2">
        <v>1273</v>
      </c>
      <c r="G1227" s="2">
        <v>4196</v>
      </c>
    </row>
    <row r="1228" spans="1:7" x14ac:dyDescent="0.3">
      <c r="A1228" t="s">
        <v>52</v>
      </c>
      <c r="B1228" t="s">
        <v>51</v>
      </c>
      <c r="C1228" s="2">
        <v>84</v>
      </c>
      <c r="D1228" s="2"/>
      <c r="E1228" s="2">
        <v>271</v>
      </c>
      <c r="F1228" s="2">
        <v>20</v>
      </c>
      <c r="G1228" s="2">
        <v>375</v>
      </c>
    </row>
    <row r="1229" spans="1:7" x14ac:dyDescent="0.3">
      <c r="B1229" t="s">
        <v>56</v>
      </c>
      <c r="C1229" s="2">
        <v>179</v>
      </c>
      <c r="D1229" s="2">
        <v>38</v>
      </c>
      <c r="E1229" s="2">
        <v>66</v>
      </c>
      <c r="F1229" s="2">
        <v>82</v>
      </c>
      <c r="G1229" s="2">
        <v>365</v>
      </c>
    </row>
    <row r="1230" spans="1:7" x14ac:dyDescent="0.3">
      <c r="B1230" t="s">
        <v>89</v>
      </c>
      <c r="C1230" s="2"/>
      <c r="D1230" s="2">
        <v>60</v>
      </c>
      <c r="E1230" s="2">
        <v>128</v>
      </c>
      <c r="F1230" s="2">
        <v>147</v>
      </c>
      <c r="G1230" s="2">
        <v>335</v>
      </c>
    </row>
    <row r="1231" spans="1:7" x14ac:dyDescent="0.3">
      <c r="B1231" t="s">
        <v>64</v>
      </c>
      <c r="C1231" s="2">
        <v>76</v>
      </c>
      <c r="D1231" s="2"/>
      <c r="E1231" s="2">
        <v>235</v>
      </c>
      <c r="F1231" s="2"/>
      <c r="G1231" s="2">
        <v>311</v>
      </c>
    </row>
    <row r="1232" spans="1:7" x14ac:dyDescent="0.3">
      <c r="B1232" t="s">
        <v>132</v>
      </c>
      <c r="C1232" s="2">
        <v>166</v>
      </c>
      <c r="D1232" s="2"/>
      <c r="E1232" s="2">
        <v>139</v>
      </c>
      <c r="F1232" s="2"/>
      <c r="G1232" s="2">
        <v>305</v>
      </c>
    </row>
    <row r="1233" spans="2:7" x14ac:dyDescent="0.3">
      <c r="B1233" t="s">
        <v>20</v>
      </c>
      <c r="C1233" s="2">
        <v>35</v>
      </c>
      <c r="D1233" s="2">
        <v>99</v>
      </c>
      <c r="E1233" s="2">
        <v>95</v>
      </c>
      <c r="F1233" s="2">
        <v>66</v>
      </c>
      <c r="G1233" s="2">
        <v>295</v>
      </c>
    </row>
    <row r="1234" spans="2:7" x14ac:dyDescent="0.3">
      <c r="B1234" t="s">
        <v>143</v>
      </c>
      <c r="C1234" s="2">
        <v>90</v>
      </c>
      <c r="D1234" s="2">
        <v>45</v>
      </c>
      <c r="E1234" s="2">
        <v>76</v>
      </c>
      <c r="F1234" s="2">
        <v>51</v>
      </c>
      <c r="G1234" s="2">
        <v>262</v>
      </c>
    </row>
    <row r="1235" spans="2:7" x14ac:dyDescent="0.3">
      <c r="B1235" t="s">
        <v>104</v>
      </c>
      <c r="C1235" s="2">
        <v>70</v>
      </c>
      <c r="D1235" s="2">
        <v>88</v>
      </c>
      <c r="E1235" s="2"/>
      <c r="F1235" s="2">
        <v>51</v>
      </c>
      <c r="G1235" s="2">
        <v>209</v>
      </c>
    </row>
    <row r="1236" spans="2:7" x14ac:dyDescent="0.3">
      <c r="B1236" t="s">
        <v>87</v>
      </c>
      <c r="C1236" s="2"/>
      <c r="D1236" s="2">
        <v>170</v>
      </c>
      <c r="E1236" s="2"/>
      <c r="F1236" s="2">
        <v>36</v>
      </c>
      <c r="G1236" s="2">
        <v>206</v>
      </c>
    </row>
    <row r="1237" spans="2:7" x14ac:dyDescent="0.3">
      <c r="B1237" t="s">
        <v>42</v>
      </c>
      <c r="C1237" s="2"/>
      <c r="D1237" s="2">
        <v>80</v>
      </c>
      <c r="E1237" s="2">
        <v>98</v>
      </c>
      <c r="F1237" s="2"/>
      <c r="G1237" s="2">
        <v>178</v>
      </c>
    </row>
    <row r="1238" spans="2:7" x14ac:dyDescent="0.3">
      <c r="B1238" t="s">
        <v>95</v>
      </c>
      <c r="C1238" s="2"/>
      <c r="D1238" s="2">
        <v>41</v>
      </c>
      <c r="E1238" s="2">
        <v>127</v>
      </c>
      <c r="F1238" s="2"/>
      <c r="G1238" s="2">
        <v>168</v>
      </c>
    </row>
    <row r="1239" spans="2:7" x14ac:dyDescent="0.3">
      <c r="B1239" t="s">
        <v>36</v>
      </c>
      <c r="C1239" s="2">
        <v>48</v>
      </c>
      <c r="D1239" s="2"/>
      <c r="E1239" s="2"/>
      <c r="F1239" s="2">
        <v>117</v>
      </c>
      <c r="G1239" s="2">
        <v>165</v>
      </c>
    </row>
    <row r="1240" spans="2:7" x14ac:dyDescent="0.3">
      <c r="B1240" t="s">
        <v>119</v>
      </c>
      <c r="C1240" s="2">
        <v>62</v>
      </c>
      <c r="D1240" s="2">
        <v>95</v>
      </c>
      <c r="E1240" s="2"/>
      <c r="F1240" s="2"/>
      <c r="G1240" s="2">
        <v>157</v>
      </c>
    </row>
    <row r="1241" spans="2:7" x14ac:dyDescent="0.3">
      <c r="B1241" t="s">
        <v>113</v>
      </c>
      <c r="C1241" s="2">
        <v>47</v>
      </c>
      <c r="D1241" s="2"/>
      <c r="E1241" s="2">
        <v>99</v>
      </c>
      <c r="F1241" s="2"/>
      <c r="G1241" s="2">
        <v>146</v>
      </c>
    </row>
    <row r="1242" spans="2:7" x14ac:dyDescent="0.3">
      <c r="B1242" t="s">
        <v>124</v>
      </c>
      <c r="C1242" s="2">
        <v>106</v>
      </c>
      <c r="D1242" s="2">
        <v>28</v>
      </c>
      <c r="E1242" s="2"/>
      <c r="F1242" s="2"/>
      <c r="G1242" s="2">
        <v>134</v>
      </c>
    </row>
    <row r="1243" spans="2:7" x14ac:dyDescent="0.3">
      <c r="B1243" t="s">
        <v>82</v>
      </c>
      <c r="C1243" s="2">
        <v>48</v>
      </c>
      <c r="D1243" s="2"/>
      <c r="E1243" s="2">
        <v>81</v>
      </c>
      <c r="F1243" s="2"/>
      <c r="G1243" s="2">
        <v>129</v>
      </c>
    </row>
    <row r="1244" spans="2:7" x14ac:dyDescent="0.3">
      <c r="B1244" t="s">
        <v>68</v>
      </c>
      <c r="C1244" s="2"/>
      <c r="D1244" s="2">
        <v>51</v>
      </c>
      <c r="E1244" s="2">
        <v>51</v>
      </c>
      <c r="F1244" s="2"/>
      <c r="G1244" s="2">
        <v>102</v>
      </c>
    </row>
    <row r="1245" spans="2:7" x14ac:dyDescent="0.3">
      <c r="B1245" t="s">
        <v>133</v>
      </c>
      <c r="C1245" s="2">
        <v>93</v>
      </c>
      <c r="D1245" s="2"/>
      <c r="E1245" s="2"/>
      <c r="F1245" s="2"/>
      <c r="G1245" s="2">
        <v>93</v>
      </c>
    </row>
    <row r="1246" spans="2:7" x14ac:dyDescent="0.3">
      <c r="B1246" t="s">
        <v>73</v>
      </c>
      <c r="C1246" s="2"/>
      <c r="D1246" s="2">
        <v>23</v>
      </c>
      <c r="E1246" s="2">
        <v>59</v>
      </c>
      <c r="F1246" s="2"/>
      <c r="G1246" s="2">
        <v>82</v>
      </c>
    </row>
    <row r="1247" spans="2:7" x14ac:dyDescent="0.3">
      <c r="B1247" t="s">
        <v>61</v>
      </c>
      <c r="C1247" s="2">
        <v>76</v>
      </c>
      <c r="D1247" s="2"/>
      <c r="E1247" s="2"/>
      <c r="F1247" s="2"/>
      <c r="G1247" s="2">
        <v>76</v>
      </c>
    </row>
    <row r="1248" spans="2:7" x14ac:dyDescent="0.3">
      <c r="B1248" t="s">
        <v>137</v>
      </c>
      <c r="C1248" s="2"/>
      <c r="D1248" s="2">
        <v>68</v>
      </c>
      <c r="E1248" s="2"/>
      <c r="F1248" s="2"/>
      <c r="G1248" s="2">
        <v>68</v>
      </c>
    </row>
    <row r="1249" spans="1:7" x14ac:dyDescent="0.3">
      <c r="B1249" t="s">
        <v>31</v>
      </c>
      <c r="C1249" s="2">
        <v>27</v>
      </c>
      <c r="D1249" s="2"/>
      <c r="E1249" s="2"/>
      <c r="F1249" s="2">
        <v>32</v>
      </c>
      <c r="G1249" s="2">
        <v>59</v>
      </c>
    </row>
    <row r="1250" spans="1:7" x14ac:dyDescent="0.3">
      <c r="B1250" t="s">
        <v>102</v>
      </c>
      <c r="C1250" s="2"/>
      <c r="D1250" s="2">
        <v>57</v>
      </c>
      <c r="E1250" s="2"/>
      <c r="F1250" s="2"/>
      <c r="G1250" s="2">
        <v>57</v>
      </c>
    </row>
    <row r="1251" spans="1:7" x14ac:dyDescent="0.3">
      <c r="B1251" t="s">
        <v>125</v>
      </c>
      <c r="C1251" s="2"/>
      <c r="D1251" s="2">
        <v>32</v>
      </c>
      <c r="E1251" s="2"/>
      <c r="F1251" s="2"/>
      <c r="G1251" s="2">
        <v>32</v>
      </c>
    </row>
    <row r="1252" spans="1:7" x14ac:dyDescent="0.3">
      <c r="A1252" t="s">
        <v>206</v>
      </c>
      <c r="C1252" s="2">
        <v>1207</v>
      </c>
      <c r="D1252" s="2">
        <v>975</v>
      </c>
      <c r="E1252" s="2">
        <v>1525</v>
      </c>
      <c r="F1252" s="2">
        <v>602</v>
      </c>
      <c r="G1252" s="2">
        <v>4309</v>
      </c>
    </row>
    <row r="1253" spans="1:7" x14ac:dyDescent="0.3">
      <c r="A1253" t="s">
        <v>154</v>
      </c>
      <c r="C1253" s="2">
        <v>60018</v>
      </c>
      <c r="D1253" s="2">
        <v>58679</v>
      </c>
      <c r="E1253" s="2">
        <v>58607</v>
      </c>
      <c r="F1253" s="2">
        <v>55777</v>
      </c>
      <c r="G1253" s="2">
        <v>233081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57CB0-821C-4389-8A53-75A785AACFC7}">
  <dimension ref="A1:AD3901"/>
  <sheetViews>
    <sheetView topLeftCell="Q1" workbookViewId="0">
      <selection activeCell="AC50" sqref="AC50"/>
    </sheetView>
  </sheetViews>
  <sheetFormatPr defaultRowHeight="14.4" x14ac:dyDescent="0.3"/>
  <cols>
    <col min="1" max="1" width="13.109375" customWidth="1"/>
    <col min="2" max="2" width="5.88671875" customWidth="1"/>
    <col min="3" max="3" width="9" customWidth="1"/>
    <col min="4" max="4" width="15.88671875" customWidth="1"/>
    <col min="5" max="5" width="10.88671875" bestFit="1" customWidth="1"/>
    <col min="6" max="6" width="22.5546875" customWidth="1"/>
    <col min="7" max="7" width="14" bestFit="1" customWidth="1"/>
    <col min="8" max="8" width="6.44140625" customWidth="1"/>
    <col min="10" max="10" width="8.88671875" customWidth="1"/>
    <col min="11" max="11" width="14.33203125" customWidth="1"/>
    <col min="12" max="12" width="19.21875" customWidth="1"/>
    <col min="13" max="13" width="16.77734375" customWidth="1"/>
    <col min="14" max="14" width="14.44140625" customWidth="1"/>
    <col min="15" max="15" width="17.109375" customWidth="1"/>
    <col min="16" max="16" width="17.5546875" customWidth="1"/>
    <col min="17" max="17" width="18.88671875" customWidth="1"/>
    <col min="18" max="18" width="24.88671875" customWidth="1"/>
    <col min="19" max="19" width="22.33203125" customWidth="1"/>
    <col min="20" max="20" width="14.33203125" customWidth="1"/>
    <col min="21" max="21" width="10" customWidth="1"/>
    <col min="22" max="22" width="9.109375" customWidth="1"/>
    <col min="26" max="26" width="10.88671875" bestFit="1" customWidth="1"/>
    <col min="27" max="27" width="22.6640625" bestFit="1" customWidth="1"/>
    <col min="28" max="28" width="15.33203125" bestFit="1" customWidth="1"/>
    <col min="29" max="29" width="20.6640625" bestFit="1" customWidth="1"/>
    <col min="30" max="30" width="11.44140625" bestFit="1"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U1" t="s">
        <v>6</v>
      </c>
      <c r="V1" t="s">
        <v>212</v>
      </c>
      <c r="Z1" s="9" t="s">
        <v>0</v>
      </c>
      <c r="AA1" s="9" t="s">
        <v>17</v>
      </c>
      <c r="AB1" s="9" t="s">
        <v>213</v>
      </c>
      <c r="AC1" s="9" t="s">
        <v>18</v>
      </c>
      <c r="AD1" s="9" t="s">
        <v>6</v>
      </c>
    </row>
    <row r="2" spans="1:30" ht="15.6" x14ac:dyDescent="0.3">
      <c r="A2">
        <v>1</v>
      </c>
      <c r="B2">
        <v>55</v>
      </c>
      <c r="C2" t="s">
        <v>19</v>
      </c>
      <c r="D2" t="s">
        <v>20</v>
      </c>
      <c r="E2" t="s">
        <v>21</v>
      </c>
      <c r="F2">
        <v>53</v>
      </c>
      <c r="G2" t="s">
        <v>22</v>
      </c>
      <c r="H2" t="s">
        <v>23</v>
      </c>
      <c r="I2" t="s">
        <v>24</v>
      </c>
      <c r="J2" t="s">
        <v>25</v>
      </c>
      <c r="K2">
        <v>3.1</v>
      </c>
      <c r="L2" t="s">
        <v>26</v>
      </c>
      <c r="M2" t="s">
        <v>27</v>
      </c>
      <c r="N2" t="s">
        <v>28</v>
      </c>
      <c r="O2" t="s">
        <v>26</v>
      </c>
      <c r="P2" t="s">
        <v>26</v>
      </c>
      <c r="Q2">
        <v>14</v>
      </c>
      <c r="R2" t="s">
        <v>29</v>
      </c>
      <c r="S2" t="s">
        <v>30</v>
      </c>
      <c r="U2" t="s">
        <v>57</v>
      </c>
      <c r="V2">
        <v>5784</v>
      </c>
      <c r="X2" s="5" t="s">
        <v>156</v>
      </c>
      <c r="Y2" s="7"/>
      <c r="Z2" s="8">
        <v>15</v>
      </c>
      <c r="AA2" t="str">
        <f>_xlfn.XLOOKUP(Z2,Table1[Customer ID],Table1[Preferred Payment Method],,0)</f>
        <v>Debit Card</v>
      </c>
      <c r="AB2">
        <f>VLOOKUP(Z2,Table1[[Customer ID]:[Purchase Amount (USD)]],6,FALSE)</f>
        <v>53</v>
      </c>
      <c r="AC2" t="str">
        <f>VLOOKUP(Z2,Table1[],19,FALSE)</f>
        <v>Weekly</v>
      </c>
      <c r="AD2" s="7" t="str">
        <f>INDEX(Table1[Location],MATCH(Z2,Table1[Customer ID],0))</f>
        <v>New York</v>
      </c>
    </row>
    <row r="3" spans="1:30" x14ac:dyDescent="0.3">
      <c r="A3">
        <v>2</v>
      </c>
      <c r="B3">
        <v>19</v>
      </c>
      <c r="C3" t="s">
        <v>19</v>
      </c>
      <c r="D3" t="s">
        <v>31</v>
      </c>
      <c r="E3" t="s">
        <v>21</v>
      </c>
      <c r="F3">
        <v>64</v>
      </c>
      <c r="G3" t="s">
        <v>32</v>
      </c>
      <c r="H3" t="s">
        <v>23</v>
      </c>
      <c r="I3" t="s">
        <v>33</v>
      </c>
      <c r="J3" t="s">
        <v>25</v>
      </c>
      <c r="K3">
        <v>3.1</v>
      </c>
      <c r="L3" t="s">
        <v>26</v>
      </c>
      <c r="M3" t="s">
        <v>34</v>
      </c>
      <c r="N3" t="s">
        <v>28</v>
      </c>
      <c r="O3" t="s">
        <v>26</v>
      </c>
      <c r="P3" t="s">
        <v>26</v>
      </c>
      <c r="Q3">
        <v>2</v>
      </c>
      <c r="R3" t="s">
        <v>35</v>
      </c>
      <c r="S3" t="s">
        <v>30</v>
      </c>
      <c r="U3" t="s">
        <v>115</v>
      </c>
      <c r="V3">
        <v>5617</v>
      </c>
      <c r="X3" s="3">
        <f>AVERAGE(Table1[Age])</f>
        <v>44.068461538461541</v>
      </c>
      <c r="Z3" s="8">
        <v>16</v>
      </c>
      <c r="AA3" t="str">
        <f>_xlfn.XLOOKUP(Z3,Table1[Customer ID],Table1[Preferred Payment Method],,0)</f>
        <v>PayPal</v>
      </c>
      <c r="AB3">
        <f>VLOOKUP(Z3,Table1[[Customer ID]:[Purchase Amount (USD)]],6,FALSE)</f>
        <v>81</v>
      </c>
      <c r="AC3" s="7" t="str">
        <f>VLOOKUP(Z3,Table1[],19,FALSE)</f>
        <v>Monthly</v>
      </c>
      <c r="AD3" s="7" t="str">
        <f>INDEX(Table1[Location],MATCH(Z3,Table1[Customer ID],0))</f>
        <v>Rhode Island</v>
      </c>
    </row>
    <row r="4" spans="1:30" x14ac:dyDescent="0.3">
      <c r="A4">
        <v>3</v>
      </c>
      <c r="B4">
        <v>50</v>
      </c>
      <c r="C4" t="s">
        <v>19</v>
      </c>
      <c r="D4" t="s">
        <v>36</v>
      </c>
      <c r="E4" t="s">
        <v>21</v>
      </c>
      <c r="F4">
        <v>73</v>
      </c>
      <c r="G4" t="s">
        <v>37</v>
      </c>
      <c r="H4" t="s">
        <v>38</v>
      </c>
      <c r="I4" t="s">
        <v>33</v>
      </c>
      <c r="J4" t="s">
        <v>39</v>
      </c>
      <c r="K4">
        <v>3.1</v>
      </c>
      <c r="L4" t="s">
        <v>26</v>
      </c>
      <c r="M4" t="s">
        <v>35</v>
      </c>
      <c r="N4" t="s">
        <v>40</v>
      </c>
      <c r="O4" t="s">
        <v>26</v>
      </c>
      <c r="P4" t="s">
        <v>26</v>
      </c>
      <c r="Q4">
        <v>23</v>
      </c>
      <c r="R4" t="s">
        <v>27</v>
      </c>
      <c r="S4" t="s">
        <v>41</v>
      </c>
      <c r="U4" t="s">
        <v>99</v>
      </c>
      <c r="V4">
        <v>5605</v>
      </c>
      <c r="Z4" s="8">
        <v>17</v>
      </c>
      <c r="AA4" t="str">
        <f>_xlfn.XLOOKUP(Z4,Table1[Customer ID],Table1[Preferred Payment Method],,0)</f>
        <v>Debit Card</v>
      </c>
      <c r="AB4">
        <f>VLOOKUP(Z4,Table1[[Customer ID]:[Purchase Amount (USD)]],6,FALSE)</f>
        <v>36</v>
      </c>
      <c r="AC4" t="str">
        <f>VLOOKUP(Z4,Table1[],19,FALSE)</f>
        <v>Bi-Weekly</v>
      </c>
      <c r="AD4" s="7" t="str">
        <f>INDEX(Table1[Location],MATCH(Z4,Table1[Customer ID],0))</f>
        <v>Alabama</v>
      </c>
    </row>
    <row r="5" spans="1:30" x14ac:dyDescent="0.3">
      <c r="A5">
        <v>4</v>
      </c>
      <c r="B5">
        <v>21</v>
      </c>
      <c r="C5" t="s">
        <v>19</v>
      </c>
      <c r="D5" t="s">
        <v>42</v>
      </c>
      <c r="E5" t="s">
        <v>43</v>
      </c>
      <c r="F5">
        <v>90</v>
      </c>
      <c r="G5" t="s">
        <v>44</v>
      </c>
      <c r="H5" t="s">
        <v>45</v>
      </c>
      <c r="I5" t="s">
        <v>33</v>
      </c>
      <c r="J5" t="s">
        <v>39</v>
      </c>
      <c r="K5">
        <v>3.5</v>
      </c>
      <c r="L5" t="s">
        <v>26</v>
      </c>
      <c r="M5" t="s">
        <v>46</v>
      </c>
      <c r="N5" t="s">
        <v>47</v>
      </c>
      <c r="O5" t="s">
        <v>26</v>
      </c>
      <c r="P5" t="s">
        <v>26</v>
      </c>
      <c r="Q5">
        <v>49</v>
      </c>
      <c r="R5" t="s">
        <v>46</v>
      </c>
      <c r="S5" t="s">
        <v>41</v>
      </c>
      <c r="U5" t="s">
        <v>135</v>
      </c>
      <c r="V5">
        <v>5587</v>
      </c>
      <c r="Z5" s="8">
        <v>18</v>
      </c>
      <c r="AA5" t="str">
        <f>_xlfn.XLOOKUP(Z5,Table1[Customer ID],Table1[Preferred Payment Method],,0)</f>
        <v>Venmo</v>
      </c>
      <c r="AB5">
        <f>VLOOKUP(Z5,Table1[[Customer ID]:[Purchase Amount (USD)]],6,FALSE)</f>
        <v>38</v>
      </c>
      <c r="AC5" t="str">
        <f>VLOOKUP(Z5,Table1[],19,FALSE)</f>
        <v>Quarterly</v>
      </c>
      <c r="AD5" s="7" t="str">
        <f>INDEX(Table1[Location],MATCH(Z5,Table1[Customer ID],0))</f>
        <v>Mississippi</v>
      </c>
    </row>
    <row r="6" spans="1:30" ht="15.6" x14ac:dyDescent="0.3">
      <c r="A6">
        <v>5</v>
      </c>
      <c r="B6">
        <v>45</v>
      </c>
      <c r="C6" t="s">
        <v>19</v>
      </c>
      <c r="D6" t="s">
        <v>20</v>
      </c>
      <c r="E6" t="s">
        <v>21</v>
      </c>
      <c r="F6">
        <v>49</v>
      </c>
      <c r="G6" t="s">
        <v>48</v>
      </c>
      <c r="H6" t="s">
        <v>45</v>
      </c>
      <c r="I6" t="s">
        <v>49</v>
      </c>
      <c r="J6" t="s">
        <v>39</v>
      </c>
      <c r="K6">
        <v>2.7</v>
      </c>
      <c r="L6" t="s">
        <v>26</v>
      </c>
      <c r="M6" t="s">
        <v>35</v>
      </c>
      <c r="N6" t="s">
        <v>40</v>
      </c>
      <c r="O6" t="s">
        <v>26</v>
      </c>
      <c r="P6" t="s">
        <v>26</v>
      </c>
      <c r="Q6">
        <v>31</v>
      </c>
      <c r="R6" t="s">
        <v>46</v>
      </c>
      <c r="S6" t="s">
        <v>50</v>
      </c>
      <c r="U6" t="s">
        <v>107</v>
      </c>
      <c r="V6">
        <v>5514</v>
      </c>
      <c r="X6" s="5" t="s">
        <v>50</v>
      </c>
      <c r="Z6" s="8">
        <v>299</v>
      </c>
      <c r="AA6" t="str">
        <f>_xlfn.XLOOKUP(Z6,Table1[Customer ID],Table1[Preferred Payment Method],,0)</f>
        <v>Venmo</v>
      </c>
      <c r="AB6">
        <f>VLOOKUP(Z6,Table1[[Customer ID]:[Purchase Amount (USD)]],6,FALSE)</f>
        <v>53</v>
      </c>
      <c r="AC6" t="str">
        <f>VLOOKUP(Z6,Table1[],19,FALSE)</f>
        <v>Every 3 Months</v>
      </c>
      <c r="AD6" s="7" t="str">
        <f>INDEX(Table1[Location],MATCH(Z6,Table1[Customer ID],0))</f>
        <v>Maryland</v>
      </c>
    </row>
    <row r="7" spans="1:30" x14ac:dyDescent="0.3">
      <c r="A7">
        <v>6</v>
      </c>
      <c r="B7">
        <v>46</v>
      </c>
      <c r="C7" t="s">
        <v>19</v>
      </c>
      <c r="D7" t="s">
        <v>51</v>
      </c>
      <c r="E7" t="s">
        <v>43</v>
      </c>
      <c r="F7">
        <v>20</v>
      </c>
      <c r="G7" t="s">
        <v>52</v>
      </c>
      <c r="H7" t="s">
        <v>45</v>
      </c>
      <c r="I7" t="s">
        <v>53</v>
      </c>
      <c r="J7" t="s">
        <v>54</v>
      </c>
      <c r="K7">
        <v>2.9</v>
      </c>
      <c r="L7" t="s">
        <v>26</v>
      </c>
      <c r="M7" t="s">
        <v>29</v>
      </c>
      <c r="N7" t="s">
        <v>55</v>
      </c>
      <c r="O7" t="s">
        <v>26</v>
      </c>
      <c r="P7" t="s">
        <v>26</v>
      </c>
      <c r="Q7">
        <v>14</v>
      </c>
      <c r="R7" t="s">
        <v>29</v>
      </c>
      <c r="S7" t="s">
        <v>41</v>
      </c>
      <c r="U7" t="s">
        <v>90</v>
      </c>
      <c r="V7">
        <v>5261</v>
      </c>
      <c r="X7" s="4">
        <f>SUMIF(S:S,X6,F:F)</f>
        <v>34419</v>
      </c>
      <c r="Z7" s="8">
        <v>300</v>
      </c>
      <c r="AA7" t="str">
        <f>_xlfn.XLOOKUP(Z7,Table1[Customer ID],Table1[Preferred Payment Method],,0)</f>
        <v>PayPal</v>
      </c>
      <c r="AB7">
        <f>VLOOKUP(Z7,Table1[[Customer ID]:[Purchase Amount (USD)]],6,FALSE)</f>
        <v>80</v>
      </c>
      <c r="AC7" t="str">
        <f>VLOOKUP(Z7,Table1[],19,FALSE)</f>
        <v>Fortnightly</v>
      </c>
      <c r="AD7" s="7" t="str">
        <f>INDEX(Table1[Location],MATCH(Z7,Table1[Customer ID],0))</f>
        <v>Pennsylvania</v>
      </c>
    </row>
    <row r="8" spans="1:30" x14ac:dyDescent="0.3">
      <c r="A8">
        <v>7</v>
      </c>
      <c r="B8">
        <v>63</v>
      </c>
      <c r="C8" t="s">
        <v>19</v>
      </c>
      <c r="D8" t="s">
        <v>56</v>
      </c>
      <c r="E8" t="s">
        <v>21</v>
      </c>
      <c r="F8">
        <v>85</v>
      </c>
      <c r="G8" t="s">
        <v>57</v>
      </c>
      <c r="H8" t="s">
        <v>45</v>
      </c>
      <c r="I8" t="s">
        <v>24</v>
      </c>
      <c r="J8" t="s">
        <v>58</v>
      </c>
      <c r="K8">
        <v>3.2</v>
      </c>
      <c r="L8" t="s">
        <v>26</v>
      </c>
      <c r="M8" t="s">
        <v>59</v>
      </c>
      <c r="N8" t="s">
        <v>40</v>
      </c>
      <c r="O8" t="s">
        <v>26</v>
      </c>
      <c r="P8" t="s">
        <v>26</v>
      </c>
      <c r="Q8">
        <v>49</v>
      </c>
      <c r="R8" t="s">
        <v>35</v>
      </c>
      <c r="S8" t="s">
        <v>60</v>
      </c>
      <c r="U8" t="s">
        <v>85</v>
      </c>
      <c r="V8">
        <v>5257</v>
      </c>
      <c r="Z8" s="8">
        <v>301</v>
      </c>
      <c r="AA8" t="str">
        <f>_xlfn.XLOOKUP(Z8,Table1[Customer ID],Table1[Preferred Payment Method],,0)</f>
        <v>PayPal</v>
      </c>
      <c r="AB8">
        <f>VLOOKUP(Z8,Table1[[Customer ID]:[Purchase Amount (USD)]],6,FALSE)</f>
        <v>98</v>
      </c>
      <c r="AC8" t="str">
        <f>VLOOKUP(Z8,Table1[],19,FALSE)</f>
        <v>Weekly</v>
      </c>
      <c r="AD8" s="7" t="str">
        <f>INDEX(Table1[Location],MATCH(Z8,Table1[Customer ID],0))</f>
        <v>Iowa</v>
      </c>
    </row>
    <row r="9" spans="1:30" x14ac:dyDescent="0.3">
      <c r="A9">
        <v>8</v>
      </c>
      <c r="B9">
        <v>27</v>
      </c>
      <c r="C9" t="s">
        <v>19</v>
      </c>
      <c r="D9" t="s">
        <v>61</v>
      </c>
      <c r="E9" t="s">
        <v>21</v>
      </c>
      <c r="F9">
        <v>34</v>
      </c>
      <c r="G9" t="s">
        <v>62</v>
      </c>
      <c r="H9" t="s">
        <v>23</v>
      </c>
      <c r="I9" t="s">
        <v>63</v>
      </c>
      <c r="J9" t="s">
        <v>25</v>
      </c>
      <c r="K9">
        <v>3.2</v>
      </c>
      <c r="L9" t="s">
        <v>26</v>
      </c>
      <c r="M9" t="s">
        <v>59</v>
      </c>
      <c r="N9" t="s">
        <v>40</v>
      </c>
      <c r="O9" t="s">
        <v>26</v>
      </c>
      <c r="P9" t="s">
        <v>26</v>
      </c>
      <c r="Q9">
        <v>19</v>
      </c>
      <c r="R9" t="s">
        <v>27</v>
      </c>
      <c r="S9" t="s">
        <v>41</v>
      </c>
      <c r="U9" t="s">
        <v>114</v>
      </c>
      <c r="V9">
        <v>5220</v>
      </c>
      <c r="Z9" s="8">
        <v>302</v>
      </c>
      <c r="AA9" t="str">
        <f>_xlfn.XLOOKUP(Z9,Table1[Customer ID],Table1[Preferred Payment Method],,0)</f>
        <v>Credit Card</v>
      </c>
      <c r="AB9">
        <f>VLOOKUP(Z9,Table1[[Customer ID]:[Purchase Amount (USD)]],6,FALSE)</f>
        <v>95</v>
      </c>
      <c r="AC9" t="str">
        <f>VLOOKUP(Z9,Table1[],19,FALSE)</f>
        <v>Every 3 Months</v>
      </c>
      <c r="AD9" s="7" t="str">
        <f>INDEX(Table1[Location],MATCH(Z9,Table1[Customer ID],0))</f>
        <v>Pennsylvania</v>
      </c>
    </row>
    <row r="10" spans="1:30" ht="15.6" x14ac:dyDescent="0.3">
      <c r="A10">
        <v>9</v>
      </c>
      <c r="B10">
        <v>26</v>
      </c>
      <c r="C10" t="s">
        <v>19</v>
      </c>
      <c r="D10" t="s">
        <v>64</v>
      </c>
      <c r="E10" t="s">
        <v>65</v>
      </c>
      <c r="F10">
        <v>97</v>
      </c>
      <c r="G10" t="s">
        <v>66</v>
      </c>
      <c r="H10" t="s">
        <v>23</v>
      </c>
      <c r="I10" t="s">
        <v>67</v>
      </c>
      <c r="J10" t="s">
        <v>54</v>
      </c>
      <c r="K10">
        <v>2.6</v>
      </c>
      <c r="L10" t="s">
        <v>26</v>
      </c>
      <c r="M10" t="s">
        <v>29</v>
      </c>
      <c r="N10" t="s">
        <v>28</v>
      </c>
      <c r="O10" t="s">
        <v>26</v>
      </c>
      <c r="P10" t="s">
        <v>26</v>
      </c>
      <c r="Q10">
        <v>8</v>
      </c>
      <c r="R10" t="s">
        <v>29</v>
      </c>
      <c r="S10" t="s">
        <v>50</v>
      </c>
      <c r="U10" t="s">
        <v>66</v>
      </c>
      <c r="V10">
        <v>5174</v>
      </c>
      <c r="X10" s="5" t="s">
        <v>22</v>
      </c>
      <c r="Z10" s="8">
        <v>303</v>
      </c>
      <c r="AA10" t="str">
        <f>_xlfn.XLOOKUP(Z10,Table1[Customer ID],Table1[Preferred Payment Method],,0)</f>
        <v>Bank Transfer</v>
      </c>
      <c r="AB10">
        <f>VLOOKUP(Z10,Table1[[Customer ID]:[Purchase Amount (USD)]],6,FALSE)</f>
        <v>44</v>
      </c>
      <c r="AC10" t="str">
        <f>VLOOKUP(Z10,Table1[],19,FALSE)</f>
        <v>Every 3 Months</v>
      </c>
      <c r="AD10" s="7" t="str">
        <f>INDEX(Table1[Location],MATCH(Z10,Table1[Customer ID],0))</f>
        <v>Delaware</v>
      </c>
    </row>
    <row r="11" spans="1:30" x14ac:dyDescent="0.3">
      <c r="A11">
        <v>10</v>
      </c>
      <c r="B11">
        <v>57</v>
      </c>
      <c r="C11" t="s">
        <v>19</v>
      </c>
      <c r="D11" t="s">
        <v>68</v>
      </c>
      <c r="E11" t="s">
        <v>69</v>
      </c>
      <c r="F11">
        <v>31</v>
      </c>
      <c r="G11" t="s">
        <v>70</v>
      </c>
      <c r="H11" t="s">
        <v>45</v>
      </c>
      <c r="I11" t="s">
        <v>71</v>
      </c>
      <c r="J11" t="s">
        <v>39</v>
      </c>
      <c r="K11">
        <v>4.8</v>
      </c>
      <c r="L11" t="s">
        <v>26</v>
      </c>
      <c r="M11" t="s">
        <v>46</v>
      </c>
      <c r="N11" t="s">
        <v>72</v>
      </c>
      <c r="O11" t="s">
        <v>26</v>
      </c>
      <c r="P11" t="s">
        <v>26</v>
      </c>
      <c r="Q11">
        <v>4</v>
      </c>
      <c r="R11" t="s">
        <v>35</v>
      </c>
      <c r="S11" t="s">
        <v>60</v>
      </c>
      <c r="U11" t="s">
        <v>145</v>
      </c>
      <c r="V11">
        <v>5172</v>
      </c>
      <c r="X11" s="4">
        <f>SUMIF(G:G,X10,F:F)</f>
        <v>4402</v>
      </c>
    </row>
    <row r="12" spans="1:30" x14ac:dyDescent="0.3">
      <c r="A12">
        <v>11</v>
      </c>
      <c r="B12">
        <v>53</v>
      </c>
      <c r="C12" t="s">
        <v>19</v>
      </c>
      <c r="D12" t="s">
        <v>73</v>
      </c>
      <c r="E12" t="s">
        <v>43</v>
      </c>
      <c r="F12">
        <v>34</v>
      </c>
      <c r="G12" t="s">
        <v>74</v>
      </c>
      <c r="H12" t="s">
        <v>23</v>
      </c>
      <c r="I12" t="s">
        <v>75</v>
      </c>
      <c r="J12" t="s">
        <v>58</v>
      </c>
      <c r="K12">
        <v>4.0999999999999996</v>
      </c>
      <c r="L12" t="s">
        <v>26</v>
      </c>
      <c r="M12" t="s">
        <v>27</v>
      </c>
      <c r="N12" t="s">
        <v>76</v>
      </c>
      <c r="O12" t="s">
        <v>26</v>
      </c>
      <c r="P12" t="s">
        <v>26</v>
      </c>
      <c r="Q12">
        <v>26</v>
      </c>
      <c r="R12" t="s">
        <v>34</v>
      </c>
      <c r="S12" t="s">
        <v>77</v>
      </c>
      <c r="U12" t="s">
        <v>130</v>
      </c>
      <c r="V12">
        <v>5014</v>
      </c>
    </row>
    <row r="13" spans="1:30" x14ac:dyDescent="0.3">
      <c r="A13">
        <v>12</v>
      </c>
      <c r="B13">
        <v>30</v>
      </c>
      <c r="C13" t="s">
        <v>19</v>
      </c>
      <c r="D13" t="s">
        <v>61</v>
      </c>
      <c r="E13" t="s">
        <v>21</v>
      </c>
      <c r="F13">
        <v>68</v>
      </c>
      <c r="G13" t="s">
        <v>78</v>
      </c>
      <c r="H13" t="s">
        <v>38</v>
      </c>
      <c r="I13" t="s">
        <v>79</v>
      </c>
      <c r="J13" t="s">
        <v>25</v>
      </c>
      <c r="K13">
        <v>4.9000000000000004</v>
      </c>
      <c r="L13" t="s">
        <v>26</v>
      </c>
      <c r="M13" t="s">
        <v>46</v>
      </c>
      <c r="N13" t="s">
        <v>76</v>
      </c>
      <c r="O13" t="s">
        <v>26</v>
      </c>
      <c r="P13" t="s">
        <v>26</v>
      </c>
      <c r="Q13">
        <v>10</v>
      </c>
      <c r="R13" t="s">
        <v>34</v>
      </c>
      <c r="S13" t="s">
        <v>30</v>
      </c>
      <c r="U13" t="s">
        <v>148</v>
      </c>
      <c r="V13">
        <v>4977</v>
      </c>
    </row>
    <row r="14" spans="1:30" x14ac:dyDescent="0.3">
      <c r="A14">
        <v>13</v>
      </c>
      <c r="B14">
        <v>61</v>
      </c>
      <c r="C14" t="s">
        <v>19</v>
      </c>
      <c r="D14" t="s">
        <v>64</v>
      </c>
      <c r="E14" t="s">
        <v>65</v>
      </c>
      <c r="F14">
        <v>72</v>
      </c>
      <c r="G14" t="s">
        <v>80</v>
      </c>
      <c r="H14" t="s">
        <v>45</v>
      </c>
      <c r="I14" t="s">
        <v>81</v>
      </c>
      <c r="J14" t="s">
        <v>25</v>
      </c>
      <c r="K14">
        <v>4.5</v>
      </c>
      <c r="L14" t="s">
        <v>26</v>
      </c>
      <c r="M14" t="s">
        <v>46</v>
      </c>
      <c r="N14" t="s">
        <v>28</v>
      </c>
      <c r="O14" t="s">
        <v>26</v>
      </c>
      <c r="P14" t="s">
        <v>26</v>
      </c>
      <c r="Q14">
        <v>37</v>
      </c>
      <c r="R14" t="s">
        <v>29</v>
      </c>
      <c r="S14" t="s">
        <v>30</v>
      </c>
      <c r="U14" t="s">
        <v>138</v>
      </c>
      <c r="V14">
        <v>4926</v>
      </c>
    </row>
    <row r="15" spans="1:30" x14ac:dyDescent="0.3">
      <c r="A15">
        <v>14</v>
      </c>
      <c r="B15">
        <v>65</v>
      </c>
      <c r="C15" t="s">
        <v>19</v>
      </c>
      <c r="D15" t="s">
        <v>82</v>
      </c>
      <c r="E15" t="s">
        <v>21</v>
      </c>
      <c r="F15">
        <v>51</v>
      </c>
      <c r="G15" t="s">
        <v>83</v>
      </c>
      <c r="H15" t="s">
        <v>45</v>
      </c>
      <c r="I15" t="s">
        <v>84</v>
      </c>
      <c r="J15" t="s">
        <v>39</v>
      </c>
      <c r="K15">
        <v>4.7</v>
      </c>
      <c r="L15" t="s">
        <v>26</v>
      </c>
      <c r="M15" t="s">
        <v>59</v>
      </c>
      <c r="N15" t="s">
        <v>28</v>
      </c>
      <c r="O15" t="s">
        <v>26</v>
      </c>
      <c r="P15" t="s">
        <v>26</v>
      </c>
      <c r="Q15">
        <v>31</v>
      </c>
      <c r="R15" t="s">
        <v>46</v>
      </c>
      <c r="S15" t="s">
        <v>41</v>
      </c>
      <c r="U15" t="s">
        <v>91</v>
      </c>
      <c r="V15">
        <v>4883</v>
      </c>
    </row>
    <row r="16" spans="1:30" x14ac:dyDescent="0.3">
      <c r="A16">
        <v>15</v>
      </c>
      <c r="B16">
        <v>64</v>
      </c>
      <c r="C16" t="s">
        <v>19</v>
      </c>
      <c r="D16" t="s">
        <v>64</v>
      </c>
      <c r="E16" t="s">
        <v>65</v>
      </c>
      <c r="F16">
        <v>53</v>
      </c>
      <c r="G16" t="s">
        <v>85</v>
      </c>
      <c r="H16" t="s">
        <v>23</v>
      </c>
      <c r="I16" t="s">
        <v>86</v>
      </c>
      <c r="J16" t="s">
        <v>25</v>
      </c>
      <c r="K16">
        <v>4.7</v>
      </c>
      <c r="L16" t="s">
        <v>26</v>
      </c>
      <c r="M16" t="s">
        <v>46</v>
      </c>
      <c r="N16" t="s">
        <v>40</v>
      </c>
      <c r="O16" t="s">
        <v>26</v>
      </c>
      <c r="P16" t="s">
        <v>26</v>
      </c>
      <c r="Q16">
        <v>34</v>
      </c>
      <c r="R16" t="s">
        <v>59</v>
      </c>
      <c r="S16" t="s">
        <v>41</v>
      </c>
      <c r="U16" t="s">
        <v>120</v>
      </c>
      <c r="V16">
        <v>4867</v>
      </c>
    </row>
    <row r="17" spans="1:22" x14ac:dyDescent="0.3">
      <c r="A17">
        <v>16</v>
      </c>
      <c r="B17">
        <v>64</v>
      </c>
      <c r="C17" t="s">
        <v>19</v>
      </c>
      <c r="D17" t="s">
        <v>87</v>
      </c>
      <c r="E17" t="s">
        <v>21</v>
      </c>
      <c r="F17">
        <v>81</v>
      </c>
      <c r="G17" t="s">
        <v>44</v>
      </c>
      <c r="H17" t="s">
        <v>45</v>
      </c>
      <c r="I17" t="s">
        <v>86</v>
      </c>
      <c r="J17" t="s">
        <v>25</v>
      </c>
      <c r="K17">
        <v>2.8</v>
      </c>
      <c r="L17" t="s">
        <v>26</v>
      </c>
      <c r="M17" t="s">
        <v>27</v>
      </c>
      <c r="N17" t="s">
        <v>76</v>
      </c>
      <c r="O17" t="s">
        <v>26</v>
      </c>
      <c r="P17" t="s">
        <v>26</v>
      </c>
      <c r="Q17">
        <v>8</v>
      </c>
      <c r="R17" t="s">
        <v>46</v>
      </c>
      <c r="S17" t="s">
        <v>88</v>
      </c>
      <c r="U17" t="s">
        <v>129</v>
      </c>
      <c r="V17">
        <v>4860</v>
      </c>
    </row>
    <row r="18" spans="1:22" x14ac:dyDescent="0.3">
      <c r="A18">
        <v>17</v>
      </c>
      <c r="B18">
        <v>25</v>
      </c>
      <c r="C18" t="s">
        <v>19</v>
      </c>
      <c r="D18" t="s">
        <v>89</v>
      </c>
      <c r="E18" t="s">
        <v>69</v>
      </c>
      <c r="F18">
        <v>36</v>
      </c>
      <c r="G18" t="s">
        <v>90</v>
      </c>
      <c r="H18" t="s">
        <v>38</v>
      </c>
      <c r="I18" t="s">
        <v>24</v>
      </c>
      <c r="J18" t="s">
        <v>39</v>
      </c>
      <c r="K18">
        <v>4.0999999999999996</v>
      </c>
      <c r="L18" t="s">
        <v>26</v>
      </c>
      <c r="M18" t="s">
        <v>29</v>
      </c>
      <c r="N18" t="s">
        <v>47</v>
      </c>
      <c r="O18" t="s">
        <v>26</v>
      </c>
      <c r="P18" t="s">
        <v>26</v>
      </c>
      <c r="Q18">
        <v>44</v>
      </c>
      <c r="R18" t="s">
        <v>59</v>
      </c>
      <c r="S18" t="s">
        <v>77</v>
      </c>
      <c r="U18" t="s">
        <v>62</v>
      </c>
      <c r="V18">
        <v>4848</v>
      </c>
    </row>
    <row r="19" spans="1:22" x14ac:dyDescent="0.3">
      <c r="A19">
        <v>18</v>
      </c>
      <c r="B19">
        <v>53</v>
      </c>
      <c r="C19" t="s">
        <v>19</v>
      </c>
      <c r="D19" t="s">
        <v>82</v>
      </c>
      <c r="E19" t="s">
        <v>21</v>
      </c>
      <c r="F19">
        <v>38</v>
      </c>
      <c r="G19" t="s">
        <v>91</v>
      </c>
      <c r="H19" t="s">
        <v>92</v>
      </c>
      <c r="I19" t="s">
        <v>93</v>
      </c>
      <c r="J19" t="s">
        <v>25</v>
      </c>
      <c r="K19">
        <v>4.7</v>
      </c>
      <c r="L19" t="s">
        <v>26</v>
      </c>
      <c r="M19" t="s">
        <v>59</v>
      </c>
      <c r="N19" t="s">
        <v>72</v>
      </c>
      <c r="O19" t="s">
        <v>26</v>
      </c>
      <c r="P19" t="s">
        <v>26</v>
      </c>
      <c r="Q19">
        <v>36</v>
      </c>
      <c r="R19" t="s">
        <v>29</v>
      </c>
      <c r="S19" t="s">
        <v>60</v>
      </c>
      <c r="U19" t="s">
        <v>141</v>
      </c>
      <c r="V19">
        <v>4842</v>
      </c>
    </row>
    <row r="20" spans="1:22" x14ac:dyDescent="0.3">
      <c r="A20">
        <v>19</v>
      </c>
      <c r="B20">
        <v>52</v>
      </c>
      <c r="C20" t="s">
        <v>19</v>
      </c>
      <c r="D20" t="s">
        <v>31</v>
      </c>
      <c r="E20" t="s">
        <v>21</v>
      </c>
      <c r="F20">
        <v>48</v>
      </c>
      <c r="G20" t="s">
        <v>57</v>
      </c>
      <c r="H20" t="s">
        <v>38</v>
      </c>
      <c r="I20" t="s">
        <v>94</v>
      </c>
      <c r="J20" t="s">
        <v>54</v>
      </c>
      <c r="K20">
        <v>4.5999999999999996</v>
      </c>
      <c r="L20" t="s">
        <v>26</v>
      </c>
      <c r="M20" t="s">
        <v>34</v>
      </c>
      <c r="N20" t="s">
        <v>40</v>
      </c>
      <c r="O20" t="s">
        <v>26</v>
      </c>
      <c r="P20" t="s">
        <v>26</v>
      </c>
      <c r="Q20">
        <v>17</v>
      </c>
      <c r="R20" t="s">
        <v>35</v>
      </c>
      <c r="S20" t="s">
        <v>41</v>
      </c>
      <c r="U20" t="s">
        <v>74</v>
      </c>
      <c r="V20">
        <v>4828</v>
      </c>
    </row>
    <row r="21" spans="1:22" x14ac:dyDescent="0.3">
      <c r="A21">
        <v>20</v>
      </c>
      <c r="B21">
        <v>66</v>
      </c>
      <c r="C21" t="s">
        <v>19</v>
      </c>
      <c r="D21" t="s">
        <v>95</v>
      </c>
      <c r="E21" t="s">
        <v>21</v>
      </c>
      <c r="F21">
        <v>90</v>
      </c>
      <c r="G21" t="s">
        <v>44</v>
      </c>
      <c r="H21" t="s">
        <v>45</v>
      </c>
      <c r="I21" t="s">
        <v>96</v>
      </c>
      <c r="J21" t="s">
        <v>54</v>
      </c>
      <c r="K21">
        <v>3.3</v>
      </c>
      <c r="L21" t="s">
        <v>26</v>
      </c>
      <c r="M21" t="s">
        <v>29</v>
      </c>
      <c r="N21" t="s">
        <v>55</v>
      </c>
      <c r="O21" t="s">
        <v>26</v>
      </c>
      <c r="P21" t="s">
        <v>26</v>
      </c>
      <c r="Q21">
        <v>46</v>
      </c>
      <c r="R21" t="s">
        <v>59</v>
      </c>
      <c r="S21" t="s">
        <v>77</v>
      </c>
      <c r="U21" t="s">
        <v>128</v>
      </c>
      <c r="V21">
        <v>4795</v>
      </c>
    </row>
    <row r="22" spans="1:22" x14ac:dyDescent="0.3">
      <c r="A22">
        <v>21</v>
      </c>
      <c r="B22">
        <v>21</v>
      </c>
      <c r="C22" t="s">
        <v>19</v>
      </c>
      <c r="D22" t="s">
        <v>95</v>
      </c>
      <c r="E22" t="s">
        <v>21</v>
      </c>
      <c r="F22">
        <v>51</v>
      </c>
      <c r="G22" t="s">
        <v>62</v>
      </c>
      <c r="H22" t="s">
        <v>45</v>
      </c>
      <c r="I22" t="s">
        <v>94</v>
      </c>
      <c r="J22" t="s">
        <v>25</v>
      </c>
      <c r="K22">
        <v>2.8</v>
      </c>
      <c r="L22" t="s">
        <v>26</v>
      </c>
      <c r="M22" t="s">
        <v>27</v>
      </c>
      <c r="N22" t="s">
        <v>28</v>
      </c>
      <c r="O22" t="s">
        <v>26</v>
      </c>
      <c r="P22" t="s">
        <v>26</v>
      </c>
      <c r="Q22">
        <v>50</v>
      </c>
      <c r="R22" t="s">
        <v>35</v>
      </c>
      <c r="S22" t="s">
        <v>97</v>
      </c>
      <c r="U22" t="s">
        <v>122</v>
      </c>
      <c r="V22">
        <v>4772</v>
      </c>
    </row>
    <row r="23" spans="1:22" x14ac:dyDescent="0.3">
      <c r="A23">
        <v>22</v>
      </c>
      <c r="B23">
        <v>31</v>
      </c>
      <c r="C23" t="s">
        <v>19</v>
      </c>
      <c r="D23" t="s">
        <v>95</v>
      </c>
      <c r="E23" t="s">
        <v>21</v>
      </c>
      <c r="F23">
        <v>62</v>
      </c>
      <c r="G23" t="s">
        <v>98</v>
      </c>
      <c r="H23" t="s">
        <v>45</v>
      </c>
      <c r="I23" t="s">
        <v>63</v>
      </c>
      <c r="J23" t="s">
        <v>25</v>
      </c>
      <c r="K23">
        <v>4.0999999999999996</v>
      </c>
      <c r="L23" t="s">
        <v>26</v>
      </c>
      <c r="M23" t="s">
        <v>27</v>
      </c>
      <c r="N23" t="s">
        <v>76</v>
      </c>
      <c r="O23" t="s">
        <v>26</v>
      </c>
      <c r="P23" t="s">
        <v>26</v>
      </c>
      <c r="Q23">
        <v>22</v>
      </c>
      <c r="R23" t="s">
        <v>59</v>
      </c>
      <c r="S23" t="s">
        <v>60</v>
      </c>
      <c r="U23" t="s">
        <v>80</v>
      </c>
      <c r="V23">
        <v>4758</v>
      </c>
    </row>
    <row r="24" spans="1:22" x14ac:dyDescent="0.3">
      <c r="A24">
        <v>23</v>
      </c>
      <c r="B24">
        <v>56</v>
      </c>
      <c r="C24" t="s">
        <v>19</v>
      </c>
      <c r="D24" t="s">
        <v>95</v>
      </c>
      <c r="E24" t="s">
        <v>21</v>
      </c>
      <c r="F24">
        <v>37</v>
      </c>
      <c r="G24" t="s">
        <v>99</v>
      </c>
      <c r="H24" t="s">
        <v>45</v>
      </c>
      <c r="I24" t="s">
        <v>100</v>
      </c>
      <c r="J24" t="s">
        <v>54</v>
      </c>
      <c r="K24">
        <v>3.2</v>
      </c>
      <c r="L24" t="s">
        <v>26</v>
      </c>
      <c r="M24" t="s">
        <v>35</v>
      </c>
      <c r="N24" t="s">
        <v>76</v>
      </c>
      <c r="O24" t="s">
        <v>26</v>
      </c>
      <c r="P24" t="s">
        <v>26</v>
      </c>
      <c r="Q24">
        <v>32</v>
      </c>
      <c r="R24" t="s">
        <v>59</v>
      </c>
      <c r="S24" t="s">
        <v>50</v>
      </c>
      <c r="U24" t="s">
        <v>98</v>
      </c>
      <c r="V24">
        <v>4742</v>
      </c>
    </row>
    <row r="25" spans="1:22" x14ac:dyDescent="0.3">
      <c r="A25">
        <v>24</v>
      </c>
      <c r="B25">
        <v>31</v>
      </c>
      <c r="C25" t="s">
        <v>19</v>
      </c>
      <c r="D25" t="s">
        <v>95</v>
      </c>
      <c r="E25" t="s">
        <v>21</v>
      </c>
      <c r="F25">
        <v>88</v>
      </c>
      <c r="G25" t="s">
        <v>101</v>
      </c>
      <c r="H25" t="s">
        <v>92</v>
      </c>
      <c r="I25" t="s">
        <v>53</v>
      </c>
      <c r="J25" t="s">
        <v>25</v>
      </c>
      <c r="K25">
        <v>4.4000000000000004</v>
      </c>
      <c r="L25" t="s">
        <v>26</v>
      </c>
      <c r="M25" t="s">
        <v>27</v>
      </c>
      <c r="N25" t="s">
        <v>28</v>
      </c>
      <c r="O25" t="s">
        <v>26</v>
      </c>
      <c r="P25" t="s">
        <v>26</v>
      </c>
      <c r="Q25">
        <v>40</v>
      </c>
      <c r="R25" t="s">
        <v>27</v>
      </c>
      <c r="S25" t="s">
        <v>41</v>
      </c>
      <c r="U25" t="s">
        <v>105</v>
      </c>
      <c r="V25">
        <v>4712</v>
      </c>
    </row>
    <row r="26" spans="1:22" x14ac:dyDescent="0.3">
      <c r="A26">
        <v>25</v>
      </c>
      <c r="B26">
        <v>18</v>
      </c>
      <c r="C26" t="s">
        <v>19</v>
      </c>
      <c r="D26" t="s">
        <v>102</v>
      </c>
      <c r="E26" t="s">
        <v>65</v>
      </c>
      <c r="F26">
        <v>22</v>
      </c>
      <c r="G26" t="s">
        <v>103</v>
      </c>
      <c r="H26" t="s">
        <v>45</v>
      </c>
      <c r="I26" t="s">
        <v>96</v>
      </c>
      <c r="J26" t="s">
        <v>58</v>
      </c>
      <c r="K26">
        <v>2.9</v>
      </c>
      <c r="L26" t="s">
        <v>26</v>
      </c>
      <c r="M26" t="s">
        <v>35</v>
      </c>
      <c r="N26" t="s">
        <v>76</v>
      </c>
      <c r="O26" t="s">
        <v>26</v>
      </c>
      <c r="P26" t="s">
        <v>26</v>
      </c>
      <c r="Q26">
        <v>16</v>
      </c>
      <c r="R26" t="s">
        <v>59</v>
      </c>
      <c r="S26" t="s">
        <v>41</v>
      </c>
      <c r="U26" t="s">
        <v>70</v>
      </c>
      <c r="V26">
        <v>4691</v>
      </c>
    </row>
    <row r="27" spans="1:22" x14ac:dyDescent="0.3">
      <c r="A27">
        <v>26</v>
      </c>
      <c r="B27">
        <v>18</v>
      </c>
      <c r="C27" t="s">
        <v>19</v>
      </c>
      <c r="D27" t="s">
        <v>104</v>
      </c>
      <c r="E27" t="s">
        <v>21</v>
      </c>
      <c r="F27">
        <v>25</v>
      </c>
      <c r="G27" t="s">
        <v>105</v>
      </c>
      <c r="H27" t="s">
        <v>45</v>
      </c>
      <c r="I27" t="s">
        <v>67</v>
      </c>
      <c r="J27" t="s">
        <v>54</v>
      </c>
      <c r="K27">
        <v>3.6</v>
      </c>
      <c r="L27" t="s">
        <v>26</v>
      </c>
      <c r="M27" t="s">
        <v>34</v>
      </c>
      <c r="N27" t="s">
        <v>28</v>
      </c>
      <c r="O27" t="s">
        <v>26</v>
      </c>
      <c r="P27" t="s">
        <v>26</v>
      </c>
      <c r="Q27">
        <v>14</v>
      </c>
      <c r="R27" t="s">
        <v>46</v>
      </c>
      <c r="S27" t="s">
        <v>50</v>
      </c>
      <c r="U27" t="s">
        <v>116</v>
      </c>
      <c r="V27">
        <v>4655</v>
      </c>
    </row>
    <row r="28" spans="1:22" x14ac:dyDescent="0.3">
      <c r="A28">
        <v>27</v>
      </c>
      <c r="B28">
        <v>38</v>
      </c>
      <c r="C28" t="s">
        <v>19</v>
      </c>
      <c r="D28" t="s">
        <v>106</v>
      </c>
      <c r="E28" t="s">
        <v>69</v>
      </c>
      <c r="F28">
        <v>20</v>
      </c>
      <c r="G28" t="s">
        <v>107</v>
      </c>
      <c r="H28" t="s">
        <v>45</v>
      </c>
      <c r="I28" t="s">
        <v>108</v>
      </c>
      <c r="J28" t="s">
        <v>39</v>
      </c>
      <c r="K28">
        <v>3.6</v>
      </c>
      <c r="L28" t="s">
        <v>26</v>
      </c>
      <c r="M28" t="s">
        <v>35</v>
      </c>
      <c r="N28" t="s">
        <v>47</v>
      </c>
      <c r="O28" t="s">
        <v>26</v>
      </c>
      <c r="P28" t="s">
        <v>26</v>
      </c>
      <c r="Q28">
        <v>13</v>
      </c>
      <c r="R28" t="s">
        <v>27</v>
      </c>
      <c r="S28" t="s">
        <v>50</v>
      </c>
      <c r="U28" t="s">
        <v>123</v>
      </c>
      <c r="V28">
        <v>4649</v>
      </c>
    </row>
    <row r="29" spans="1:22" x14ac:dyDescent="0.3">
      <c r="A29">
        <v>28</v>
      </c>
      <c r="B29">
        <v>56</v>
      </c>
      <c r="C29" t="s">
        <v>19</v>
      </c>
      <c r="D29" t="s">
        <v>61</v>
      </c>
      <c r="E29" t="s">
        <v>21</v>
      </c>
      <c r="F29">
        <v>56</v>
      </c>
      <c r="G29" t="s">
        <v>22</v>
      </c>
      <c r="H29" t="s">
        <v>23</v>
      </c>
      <c r="I29" t="s">
        <v>109</v>
      </c>
      <c r="J29" t="s">
        <v>54</v>
      </c>
      <c r="K29">
        <v>5</v>
      </c>
      <c r="L29" t="s">
        <v>26</v>
      </c>
      <c r="M29" t="s">
        <v>59</v>
      </c>
      <c r="N29" t="s">
        <v>47</v>
      </c>
      <c r="O29" t="s">
        <v>26</v>
      </c>
      <c r="P29" t="s">
        <v>26</v>
      </c>
      <c r="Q29">
        <v>7</v>
      </c>
      <c r="R29" t="s">
        <v>34</v>
      </c>
      <c r="S29" t="s">
        <v>97</v>
      </c>
      <c r="U29" t="s">
        <v>142</v>
      </c>
      <c r="V29">
        <v>4645</v>
      </c>
    </row>
    <row r="30" spans="1:22" x14ac:dyDescent="0.3">
      <c r="A30">
        <v>29</v>
      </c>
      <c r="B30">
        <v>54</v>
      </c>
      <c r="C30" t="s">
        <v>19</v>
      </c>
      <c r="D30" t="s">
        <v>68</v>
      </c>
      <c r="E30" t="s">
        <v>69</v>
      </c>
      <c r="F30">
        <v>94</v>
      </c>
      <c r="G30" t="s">
        <v>98</v>
      </c>
      <c r="H30" t="s">
        <v>45</v>
      </c>
      <c r="I30" t="s">
        <v>24</v>
      </c>
      <c r="J30" t="s">
        <v>58</v>
      </c>
      <c r="K30">
        <v>4.4000000000000004</v>
      </c>
      <c r="L30" t="s">
        <v>26</v>
      </c>
      <c r="M30" t="s">
        <v>59</v>
      </c>
      <c r="N30" t="s">
        <v>40</v>
      </c>
      <c r="O30" t="s">
        <v>26</v>
      </c>
      <c r="P30" t="s">
        <v>26</v>
      </c>
      <c r="Q30">
        <v>41</v>
      </c>
      <c r="R30" t="s">
        <v>46</v>
      </c>
      <c r="S30" t="s">
        <v>97</v>
      </c>
      <c r="U30" t="s">
        <v>149</v>
      </c>
      <c r="V30">
        <v>4623</v>
      </c>
    </row>
    <row r="31" spans="1:22" x14ac:dyDescent="0.3">
      <c r="A31">
        <v>30</v>
      </c>
      <c r="B31">
        <v>31</v>
      </c>
      <c r="C31" t="s">
        <v>19</v>
      </c>
      <c r="D31" t="s">
        <v>82</v>
      </c>
      <c r="E31" t="s">
        <v>21</v>
      </c>
      <c r="F31">
        <v>48</v>
      </c>
      <c r="G31" t="s">
        <v>52</v>
      </c>
      <c r="H31" t="s">
        <v>38</v>
      </c>
      <c r="I31" t="s">
        <v>94</v>
      </c>
      <c r="J31" t="s">
        <v>58</v>
      </c>
      <c r="K31">
        <v>4.0999999999999996</v>
      </c>
      <c r="L31" t="s">
        <v>26</v>
      </c>
      <c r="M31" t="s">
        <v>29</v>
      </c>
      <c r="N31" t="s">
        <v>76</v>
      </c>
      <c r="O31" t="s">
        <v>26</v>
      </c>
      <c r="P31" t="s">
        <v>26</v>
      </c>
      <c r="Q31">
        <v>14</v>
      </c>
      <c r="R31" t="s">
        <v>27</v>
      </c>
      <c r="S31" t="s">
        <v>41</v>
      </c>
      <c r="U31" t="s">
        <v>151</v>
      </c>
      <c r="V31">
        <v>4533</v>
      </c>
    </row>
    <row r="32" spans="1:22" x14ac:dyDescent="0.3">
      <c r="A32">
        <v>31</v>
      </c>
      <c r="B32">
        <v>57</v>
      </c>
      <c r="C32" t="s">
        <v>19</v>
      </c>
      <c r="D32" t="s">
        <v>106</v>
      </c>
      <c r="E32" t="s">
        <v>69</v>
      </c>
      <c r="F32">
        <v>31</v>
      </c>
      <c r="G32" t="s">
        <v>98</v>
      </c>
      <c r="H32" t="s">
        <v>23</v>
      </c>
      <c r="I32" t="s">
        <v>94</v>
      </c>
      <c r="J32" t="s">
        <v>25</v>
      </c>
      <c r="K32">
        <v>4.7</v>
      </c>
      <c r="L32" t="s">
        <v>26</v>
      </c>
      <c r="M32" t="s">
        <v>34</v>
      </c>
      <c r="N32" t="s">
        <v>55</v>
      </c>
      <c r="O32" t="s">
        <v>26</v>
      </c>
      <c r="P32" t="s">
        <v>26</v>
      </c>
      <c r="Q32">
        <v>16</v>
      </c>
      <c r="R32" t="s">
        <v>27</v>
      </c>
      <c r="S32" t="s">
        <v>88</v>
      </c>
      <c r="U32" t="s">
        <v>140</v>
      </c>
      <c r="V32">
        <v>4443</v>
      </c>
    </row>
    <row r="33" spans="1:22" x14ac:dyDescent="0.3">
      <c r="A33">
        <v>32</v>
      </c>
      <c r="B33">
        <v>33</v>
      </c>
      <c r="C33" t="s">
        <v>19</v>
      </c>
      <c r="D33" t="s">
        <v>82</v>
      </c>
      <c r="E33" t="s">
        <v>21</v>
      </c>
      <c r="F33">
        <v>79</v>
      </c>
      <c r="G33" t="s">
        <v>66</v>
      </c>
      <c r="H33" t="s">
        <v>23</v>
      </c>
      <c r="I33" t="s">
        <v>110</v>
      </c>
      <c r="J33" t="s">
        <v>25</v>
      </c>
      <c r="K33">
        <v>4.7</v>
      </c>
      <c r="L33" t="s">
        <v>26</v>
      </c>
      <c r="M33" t="s">
        <v>29</v>
      </c>
      <c r="N33" t="s">
        <v>76</v>
      </c>
      <c r="O33" t="s">
        <v>26</v>
      </c>
      <c r="P33" t="s">
        <v>26</v>
      </c>
      <c r="Q33">
        <v>45</v>
      </c>
      <c r="R33" t="s">
        <v>29</v>
      </c>
      <c r="S33" t="s">
        <v>88</v>
      </c>
      <c r="U33" t="s">
        <v>131</v>
      </c>
      <c r="V33">
        <v>4439</v>
      </c>
    </row>
    <row r="34" spans="1:22" x14ac:dyDescent="0.3">
      <c r="A34">
        <v>33</v>
      </c>
      <c r="B34">
        <v>36</v>
      </c>
      <c r="C34" t="s">
        <v>19</v>
      </c>
      <c r="D34" t="s">
        <v>102</v>
      </c>
      <c r="E34" t="s">
        <v>65</v>
      </c>
      <c r="F34">
        <v>67</v>
      </c>
      <c r="G34" t="s">
        <v>111</v>
      </c>
      <c r="H34" t="s">
        <v>45</v>
      </c>
      <c r="I34" t="s">
        <v>67</v>
      </c>
      <c r="J34" t="s">
        <v>54</v>
      </c>
      <c r="K34">
        <v>4.9000000000000004</v>
      </c>
      <c r="L34" t="s">
        <v>26</v>
      </c>
      <c r="M34" t="s">
        <v>34</v>
      </c>
      <c r="N34" t="s">
        <v>40</v>
      </c>
      <c r="O34" t="s">
        <v>26</v>
      </c>
      <c r="P34" t="s">
        <v>26</v>
      </c>
      <c r="Q34">
        <v>37</v>
      </c>
      <c r="R34" t="s">
        <v>29</v>
      </c>
      <c r="S34" t="s">
        <v>50</v>
      </c>
      <c r="U34" t="s">
        <v>22</v>
      </c>
      <c r="V34">
        <v>4402</v>
      </c>
    </row>
    <row r="35" spans="1:22" x14ac:dyDescent="0.3">
      <c r="A35">
        <v>34</v>
      </c>
      <c r="B35">
        <v>54</v>
      </c>
      <c r="C35" t="s">
        <v>19</v>
      </c>
      <c r="D35" t="s">
        <v>95</v>
      </c>
      <c r="E35" t="s">
        <v>21</v>
      </c>
      <c r="F35">
        <v>38</v>
      </c>
      <c r="G35" t="s">
        <v>112</v>
      </c>
      <c r="H35" t="s">
        <v>23</v>
      </c>
      <c r="I35" t="s">
        <v>96</v>
      </c>
      <c r="J35" t="s">
        <v>54</v>
      </c>
      <c r="K35">
        <v>3.3</v>
      </c>
      <c r="L35" t="s">
        <v>26</v>
      </c>
      <c r="M35" t="s">
        <v>29</v>
      </c>
      <c r="N35" t="s">
        <v>76</v>
      </c>
      <c r="O35" t="s">
        <v>26</v>
      </c>
      <c r="P35" t="s">
        <v>26</v>
      </c>
      <c r="Q35">
        <v>45</v>
      </c>
      <c r="R35" t="s">
        <v>35</v>
      </c>
      <c r="S35" t="s">
        <v>60</v>
      </c>
      <c r="U35" t="s">
        <v>32</v>
      </c>
      <c r="V35">
        <v>4388</v>
      </c>
    </row>
    <row r="36" spans="1:22" x14ac:dyDescent="0.3">
      <c r="A36">
        <v>35</v>
      </c>
      <c r="B36">
        <v>36</v>
      </c>
      <c r="C36" t="s">
        <v>19</v>
      </c>
      <c r="D36" t="s">
        <v>113</v>
      </c>
      <c r="E36" t="s">
        <v>21</v>
      </c>
      <c r="F36">
        <v>91</v>
      </c>
      <c r="G36" t="s">
        <v>114</v>
      </c>
      <c r="H36" t="s">
        <v>23</v>
      </c>
      <c r="I36" t="s">
        <v>84</v>
      </c>
      <c r="J36" t="s">
        <v>39</v>
      </c>
      <c r="K36">
        <v>4.5999999999999996</v>
      </c>
      <c r="L36" t="s">
        <v>26</v>
      </c>
      <c r="M36" t="s">
        <v>59</v>
      </c>
      <c r="N36" t="s">
        <v>72</v>
      </c>
      <c r="O36" t="s">
        <v>26</v>
      </c>
      <c r="P36" t="s">
        <v>26</v>
      </c>
      <c r="Q36">
        <v>38</v>
      </c>
      <c r="R36" t="s">
        <v>46</v>
      </c>
      <c r="S36" t="s">
        <v>60</v>
      </c>
      <c r="U36" t="s">
        <v>37</v>
      </c>
      <c r="V36">
        <v>4384</v>
      </c>
    </row>
    <row r="37" spans="1:22" x14ac:dyDescent="0.3">
      <c r="A37">
        <v>36</v>
      </c>
      <c r="B37">
        <v>54</v>
      </c>
      <c r="C37" t="s">
        <v>19</v>
      </c>
      <c r="D37" t="s">
        <v>20</v>
      </c>
      <c r="E37" t="s">
        <v>21</v>
      </c>
      <c r="F37">
        <v>33</v>
      </c>
      <c r="G37" t="s">
        <v>37</v>
      </c>
      <c r="H37" t="s">
        <v>45</v>
      </c>
      <c r="I37" t="s">
        <v>109</v>
      </c>
      <c r="J37" t="s">
        <v>54</v>
      </c>
      <c r="K37">
        <v>4</v>
      </c>
      <c r="L37" t="s">
        <v>26</v>
      </c>
      <c r="M37" t="s">
        <v>34</v>
      </c>
      <c r="N37" t="s">
        <v>72</v>
      </c>
      <c r="O37" t="s">
        <v>26</v>
      </c>
      <c r="P37" t="s">
        <v>26</v>
      </c>
      <c r="Q37">
        <v>48</v>
      </c>
      <c r="R37" t="s">
        <v>27</v>
      </c>
      <c r="S37" t="s">
        <v>77</v>
      </c>
      <c r="U37" t="s">
        <v>101</v>
      </c>
      <c r="V37">
        <v>4376</v>
      </c>
    </row>
    <row r="38" spans="1:22" x14ac:dyDescent="0.3">
      <c r="A38">
        <v>37</v>
      </c>
      <c r="B38">
        <v>35</v>
      </c>
      <c r="C38" t="s">
        <v>19</v>
      </c>
      <c r="D38" t="s">
        <v>113</v>
      </c>
      <c r="E38" t="s">
        <v>21</v>
      </c>
      <c r="F38">
        <v>69</v>
      </c>
      <c r="G38" t="s">
        <v>115</v>
      </c>
      <c r="H38" t="s">
        <v>45</v>
      </c>
      <c r="I38" t="s">
        <v>33</v>
      </c>
      <c r="J38" t="s">
        <v>25</v>
      </c>
      <c r="K38">
        <v>4.5999999999999996</v>
      </c>
      <c r="L38" t="s">
        <v>26</v>
      </c>
      <c r="M38" t="s">
        <v>35</v>
      </c>
      <c r="N38" t="s">
        <v>40</v>
      </c>
      <c r="O38" t="s">
        <v>26</v>
      </c>
      <c r="P38" t="s">
        <v>26</v>
      </c>
      <c r="Q38">
        <v>44</v>
      </c>
      <c r="R38" t="s">
        <v>46</v>
      </c>
      <c r="S38" t="s">
        <v>30</v>
      </c>
      <c r="U38" t="s">
        <v>117</v>
      </c>
      <c r="V38">
        <v>4326</v>
      </c>
    </row>
    <row r="39" spans="1:22" x14ac:dyDescent="0.3">
      <c r="A39">
        <v>38</v>
      </c>
      <c r="B39">
        <v>35</v>
      </c>
      <c r="C39" t="s">
        <v>19</v>
      </c>
      <c r="D39" t="s">
        <v>36</v>
      </c>
      <c r="E39" t="s">
        <v>21</v>
      </c>
      <c r="F39">
        <v>45</v>
      </c>
      <c r="G39" t="s">
        <v>116</v>
      </c>
      <c r="H39" t="s">
        <v>38</v>
      </c>
      <c r="I39" t="s">
        <v>109</v>
      </c>
      <c r="J39" t="s">
        <v>54</v>
      </c>
      <c r="K39">
        <v>2.8</v>
      </c>
      <c r="L39" t="s">
        <v>26</v>
      </c>
      <c r="M39" t="s">
        <v>59</v>
      </c>
      <c r="N39" t="s">
        <v>76</v>
      </c>
      <c r="O39" t="s">
        <v>26</v>
      </c>
      <c r="P39" t="s">
        <v>26</v>
      </c>
      <c r="Q39">
        <v>10</v>
      </c>
      <c r="R39" t="s">
        <v>46</v>
      </c>
      <c r="S39" t="s">
        <v>41</v>
      </c>
      <c r="U39" t="s">
        <v>52</v>
      </c>
      <c r="V39">
        <v>4309</v>
      </c>
    </row>
    <row r="40" spans="1:22" x14ac:dyDescent="0.3">
      <c r="A40">
        <v>39</v>
      </c>
      <c r="B40">
        <v>29</v>
      </c>
      <c r="C40" t="s">
        <v>19</v>
      </c>
      <c r="D40" t="s">
        <v>82</v>
      </c>
      <c r="E40" t="s">
        <v>21</v>
      </c>
      <c r="F40">
        <v>37</v>
      </c>
      <c r="G40" t="s">
        <v>103</v>
      </c>
      <c r="H40" t="s">
        <v>45</v>
      </c>
      <c r="I40" t="s">
        <v>108</v>
      </c>
      <c r="J40" t="s">
        <v>25</v>
      </c>
      <c r="K40">
        <v>3.7</v>
      </c>
      <c r="L40" t="s">
        <v>26</v>
      </c>
      <c r="M40" t="s">
        <v>59</v>
      </c>
      <c r="N40" t="s">
        <v>72</v>
      </c>
      <c r="O40" t="s">
        <v>26</v>
      </c>
      <c r="P40" t="s">
        <v>26</v>
      </c>
      <c r="Q40">
        <v>44</v>
      </c>
      <c r="R40" t="s">
        <v>29</v>
      </c>
      <c r="S40" t="s">
        <v>97</v>
      </c>
      <c r="U40" t="s">
        <v>48</v>
      </c>
      <c r="V40">
        <v>4243</v>
      </c>
    </row>
    <row r="41" spans="1:22" x14ac:dyDescent="0.3">
      <c r="A41">
        <v>40</v>
      </c>
      <c r="B41">
        <v>70</v>
      </c>
      <c r="C41" t="s">
        <v>19</v>
      </c>
      <c r="D41" t="s">
        <v>95</v>
      </c>
      <c r="E41" t="s">
        <v>21</v>
      </c>
      <c r="F41">
        <v>60</v>
      </c>
      <c r="G41" t="s">
        <v>117</v>
      </c>
      <c r="H41" t="s">
        <v>38</v>
      </c>
      <c r="I41" t="s">
        <v>49</v>
      </c>
      <c r="J41" t="s">
        <v>54</v>
      </c>
      <c r="K41">
        <v>4.2</v>
      </c>
      <c r="L41" t="s">
        <v>26</v>
      </c>
      <c r="M41" t="s">
        <v>34</v>
      </c>
      <c r="N41" t="s">
        <v>28</v>
      </c>
      <c r="O41" t="s">
        <v>26</v>
      </c>
      <c r="P41" t="s">
        <v>26</v>
      </c>
      <c r="Q41">
        <v>18</v>
      </c>
      <c r="R41" t="s">
        <v>27</v>
      </c>
      <c r="S41" t="s">
        <v>88</v>
      </c>
      <c r="U41" t="s">
        <v>147</v>
      </c>
      <c r="V41">
        <v>4236</v>
      </c>
    </row>
    <row r="42" spans="1:22" x14ac:dyDescent="0.3">
      <c r="A42">
        <v>41</v>
      </c>
      <c r="B42">
        <v>69</v>
      </c>
      <c r="C42" t="s">
        <v>19</v>
      </c>
      <c r="D42" t="s">
        <v>68</v>
      </c>
      <c r="E42" t="s">
        <v>69</v>
      </c>
      <c r="F42">
        <v>76</v>
      </c>
      <c r="G42" t="s">
        <v>62</v>
      </c>
      <c r="H42" t="s">
        <v>23</v>
      </c>
      <c r="I42" t="s">
        <v>118</v>
      </c>
      <c r="J42" t="s">
        <v>25</v>
      </c>
      <c r="K42">
        <v>4.5999999999999996</v>
      </c>
      <c r="L42" t="s">
        <v>26</v>
      </c>
      <c r="M42" t="s">
        <v>46</v>
      </c>
      <c r="N42" t="s">
        <v>47</v>
      </c>
      <c r="O42" t="s">
        <v>26</v>
      </c>
      <c r="P42" t="s">
        <v>26</v>
      </c>
      <c r="Q42">
        <v>31</v>
      </c>
      <c r="R42" t="s">
        <v>59</v>
      </c>
      <c r="S42" t="s">
        <v>60</v>
      </c>
      <c r="U42" t="s">
        <v>139</v>
      </c>
      <c r="V42">
        <v>4226</v>
      </c>
    </row>
    <row r="43" spans="1:22" x14ac:dyDescent="0.3">
      <c r="A43">
        <v>42</v>
      </c>
      <c r="B43">
        <v>67</v>
      </c>
      <c r="C43" t="s">
        <v>19</v>
      </c>
      <c r="D43" t="s">
        <v>119</v>
      </c>
      <c r="E43" t="s">
        <v>69</v>
      </c>
      <c r="F43">
        <v>39</v>
      </c>
      <c r="G43" t="s">
        <v>120</v>
      </c>
      <c r="H43" t="s">
        <v>45</v>
      </c>
      <c r="I43" t="s">
        <v>121</v>
      </c>
      <c r="J43" t="s">
        <v>39</v>
      </c>
      <c r="K43">
        <v>4.5</v>
      </c>
      <c r="L43" t="s">
        <v>26</v>
      </c>
      <c r="M43" t="s">
        <v>35</v>
      </c>
      <c r="N43" t="s">
        <v>55</v>
      </c>
      <c r="O43" t="s">
        <v>26</v>
      </c>
      <c r="P43" t="s">
        <v>26</v>
      </c>
      <c r="Q43">
        <v>40</v>
      </c>
      <c r="R43" t="s">
        <v>29</v>
      </c>
      <c r="S43" t="s">
        <v>50</v>
      </c>
      <c r="U43" t="s">
        <v>112</v>
      </c>
      <c r="V43">
        <v>4222</v>
      </c>
    </row>
    <row r="44" spans="1:22" x14ac:dyDescent="0.3">
      <c r="A44">
        <v>43</v>
      </c>
      <c r="B44">
        <v>20</v>
      </c>
      <c r="C44" t="s">
        <v>19</v>
      </c>
      <c r="D44" t="s">
        <v>64</v>
      </c>
      <c r="E44" t="s">
        <v>65</v>
      </c>
      <c r="F44">
        <v>100</v>
      </c>
      <c r="G44" t="s">
        <v>122</v>
      </c>
      <c r="H44" t="s">
        <v>45</v>
      </c>
      <c r="I44" t="s">
        <v>118</v>
      </c>
      <c r="J44" t="s">
        <v>39</v>
      </c>
      <c r="K44">
        <v>4.0999999999999996</v>
      </c>
      <c r="L44" t="s">
        <v>26</v>
      </c>
      <c r="M44" t="s">
        <v>34</v>
      </c>
      <c r="N44" t="s">
        <v>40</v>
      </c>
      <c r="O44" t="s">
        <v>26</v>
      </c>
      <c r="P44" t="s">
        <v>26</v>
      </c>
      <c r="Q44">
        <v>15</v>
      </c>
      <c r="R44" t="s">
        <v>46</v>
      </c>
      <c r="S44" t="s">
        <v>50</v>
      </c>
      <c r="U44" t="s">
        <v>83</v>
      </c>
      <c r="V44">
        <v>4219</v>
      </c>
    </row>
    <row r="45" spans="1:22" x14ac:dyDescent="0.3">
      <c r="A45">
        <v>44</v>
      </c>
      <c r="B45">
        <v>25</v>
      </c>
      <c r="C45" t="s">
        <v>19</v>
      </c>
      <c r="D45" t="s">
        <v>119</v>
      </c>
      <c r="E45" t="s">
        <v>69</v>
      </c>
      <c r="F45">
        <v>69</v>
      </c>
      <c r="G45" t="s">
        <v>123</v>
      </c>
      <c r="H45" t="s">
        <v>23</v>
      </c>
      <c r="I45" t="s">
        <v>93</v>
      </c>
      <c r="J45" t="s">
        <v>58</v>
      </c>
      <c r="K45">
        <v>3.7</v>
      </c>
      <c r="L45" t="s">
        <v>26</v>
      </c>
      <c r="M45" t="s">
        <v>46</v>
      </c>
      <c r="N45" t="s">
        <v>76</v>
      </c>
      <c r="O45" t="s">
        <v>26</v>
      </c>
      <c r="P45" t="s">
        <v>26</v>
      </c>
      <c r="Q45">
        <v>19</v>
      </c>
      <c r="R45" t="s">
        <v>46</v>
      </c>
      <c r="S45" t="s">
        <v>30</v>
      </c>
      <c r="U45" t="s">
        <v>146</v>
      </c>
      <c r="V45">
        <v>4201</v>
      </c>
    </row>
    <row r="46" spans="1:22" x14ac:dyDescent="0.3">
      <c r="A46">
        <v>45</v>
      </c>
      <c r="B46">
        <v>39</v>
      </c>
      <c r="C46" t="s">
        <v>19</v>
      </c>
      <c r="D46" t="s">
        <v>124</v>
      </c>
      <c r="E46" t="s">
        <v>69</v>
      </c>
      <c r="F46">
        <v>53</v>
      </c>
      <c r="G46" t="s">
        <v>22</v>
      </c>
      <c r="H46" t="s">
        <v>38</v>
      </c>
      <c r="I46" t="s">
        <v>67</v>
      </c>
      <c r="J46" t="s">
        <v>54</v>
      </c>
      <c r="K46">
        <v>4.5999999999999996</v>
      </c>
      <c r="L46" t="s">
        <v>26</v>
      </c>
      <c r="M46" t="s">
        <v>34</v>
      </c>
      <c r="N46" t="s">
        <v>40</v>
      </c>
      <c r="O46" t="s">
        <v>26</v>
      </c>
      <c r="P46" t="s">
        <v>26</v>
      </c>
      <c r="Q46">
        <v>45</v>
      </c>
      <c r="R46" t="s">
        <v>46</v>
      </c>
      <c r="S46" t="s">
        <v>41</v>
      </c>
      <c r="U46" t="s">
        <v>150</v>
      </c>
      <c r="V46">
        <v>4196</v>
      </c>
    </row>
    <row r="47" spans="1:22" x14ac:dyDescent="0.3">
      <c r="A47">
        <v>46</v>
      </c>
      <c r="B47">
        <v>50</v>
      </c>
      <c r="C47" t="s">
        <v>19</v>
      </c>
      <c r="D47" t="s">
        <v>125</v>
      </c>
      <c r="E47" t="s">
        <v>21</v>
      </c>
      <c r="F47">
        <v>21</v>
      </c>
      <c r="G47" t="s">
        <v>122</v>
      </c>
      <c r="H47" t="s">
        <v>92</v>
      </c>
      <c r="I47" t="s">
        <v>126</v>
      </c>
      <c r="J47" t="s">
        <v>58</v>
      </c>
      <c r="K47">
        <v>2.9</v>
      </c>
      <c r="L47" t="s">
        <v>26</v>
      </c>
      <c r="M47" t="s">
        <v>29</v>
      </c>
      <c r="N47" t="s">
        <v>72</v>
      </c>
      <c r="O47" t="s">
        <v>26</v>
      </c>
      <c r="P47" t="s">
        <v>26</v>
      </c>
      <c r="Q47">
        <v>25</v>
      </c>
      <c r="R47" t="s">
        <v>46</v>
      </c>
      <c r="S47" t="s">
        <v>50</v>
      </c>
      <c r="U47" t="s">
        <v>44</v>
      </c>
      <c r="V47">
        <v>3871</v>
      </c>
    </row>
    <row r="48" spans="1:22" x14ac:dyDescent="0.3">
      <c r="A48">
        <v>47</v>
      </c>
      <c r="B48">
        <v>57</v>
      </c>
      <c r="C48" t="s">
        <v>19</v>
      </c>
      <c r="D48" t="s">
        <v>56</v>
      </c>
      <c r="E48" t="s">
        <v>21</v>
      </c>
      <c r="F48">
        <v>43</v>
      </c>
      <c r="G48" t="s">
        <v>99</v>
      </c>
      <c r="H48" t="s">
        <v>23</v>
      </c>
      <c r="I48" t="s">
        <v>53</v>
      </c>
      <c r="J48" t="s">
        <v>54</v>
      </c>
      <c r="K48">
        <v>2.9</v>
      </c>
      <c r="L48" t="s">
        <v>26</v>
      </c>
      <c r="M48" t="s">
        <v>29</v>
      </c>
      <c r="N48" t="s">
        <v>76</v>
      </c>
      <c r="O48" t="s">
        <v>26</v>
      </c>
      <c r="P48" t="s">
        <v>26</v>
      </c>
      <c r="Q48">
        <v>45</v>
      </c>
      <c r="R48" t="s">
        <v>35</v>
      </c>
      <c r="S48" t="s">
        <v>60</v>
      </c>
      <c r="U48" t="s">
        <v>127</v>
      </c>
      <c r="V48">
        <v>3802</v>
      </c>
    </row>
    <row r="49" spans="1:22" x14ac:dyDescent="0.3">
      <c r="A49">
        <v>48</v>
      </c>
      <c r="B49">
        <v>55</v>
      </c>
      <c r="C49" t="s">
        <v>19</v>
      </c>
      <c r="D49" t="s">
        <v>106</v>
      </c>
      <c r="E49" t="s">
        <v>69</v>
      </c>
      <c r="F49">
        <v>54</v>
      </c>
      <c r="G49" t="s">
        <v>57</v>
      </c>
      <c r="H49" t="s">
        <v>45</v>
      </c>
      <c r="I49" t="s">
        <v>63</v>
      </c>
      <c r="J49" t="s">
        <v>25</v>
      </c>
      <c r="K49">
        <v>4.5</v>
      </c>
      <c r="L49" t="s">
        <v>26</v>
      </c>
      <c r="M49" t="s">
        <v>59</v>
      </c>
      <c r="N49" t="s">
        <v>40</v>
      </c>
      <c r="O49" t="s">
        <v>26</v>
      </c>
      <c r="P49" t="s">
        <v>26</v>
      </c>
      <c r="Q49">
        <v>36</v>
      </c>
      <c r="R49" t="s">
        <v>35</v>
      </c>
      <c r="S49" t="s">
        <v>41</v>
      </c>
      <c r="U49" t="s">
        <v>103</v>
      </c>
      <c r="V49">
        <v>3798</v>
      </c>
    </row>
    <row r="50" spans="1:22" x14ac:dyDescent="0.3">
      <c r="A50">
        <v>49</v>
      </c>
      <c r="B50">
        <v>42</v>
      </c>
      <c r="C50" t="s">
        <v>19</v>
      </c>
      <c r="D50" t="s">
        <v>56</v>
      </c>
      <c r="E50" t="s">
        <v>21</v>
      </c>
      <c r="F50">
        <v>55</v>
      </c>
      <c r="G50" t="s">
        <v>107</v>
      </c>
      <c r="H50" t="s">
        <v>45</v>
      </c>
      <c r="I50" t="s">
        <v>121</v>
      </c>
      <c r="J50" t="s">
        <v>54</v>
      </c>
      <c r="K50">
        <v>2.7</v>
      </c>
      <c r="L50" t="s">
        <v>26</v>
      </c>
      <c r="M50" t="s">
        <v>59</v>
      </c>
      <c r="N50" t="s">
        <v>76</v>
      </c>
      <c r="O50" t="s">
        <v>26</v>
      </c>
      <c r="P50" t="s">
        <v>26</v>
      </c>
      <c r="Q50">
        <v>38</v>
      </c>
      <c r="R50" t="s">
        <v>35</v>
      </c>
      <c r="S50" t="s">
        <v>88</v>
      </c>
      <c r="U50" t="s">
        <v>78</v>
      </c>
      <c r="V50">
        <v>3752</v>
      </c>
    </row>
    <row r="51" spans="1:22" x14ac:dyDescent="0.3">
      <c r="A51">
        <v>50</v>
      </c>
      <c r="B51">
        <v>68</v>
      </c>
      <c r="C51" t="s">
        <v>19</v>
      </c>
      <c r="D51" t="s">
        <v>104</v>
      </c>
      <c r="E51" t="s">
        <v>21</v>
      </c>
      <c r="F51">
        <v>30</v>
      </c>
      <c r="G51" t="s">
        <v>127</v>
      </c>
      <c r="H51" t="s">
        <v>38</v>
      </c>
      <c r="I51" t="s">
        <v>126</v>
      </c>
      <c r="J51" t="s">
        <v>39</v>
      </c>
      <c r="K51">
        <v>4.5999999999999996</v>
      </c>
      <c r="L51" t="s">
        <v>26</v>
      </c>
      <c r="M51" t="s">
        <v>34</v>
      </c>
      <c r="N51" t="s">
        <v>47</v>
      </c>
      <c r="O51" t="s">
        <v>26</v>
      </c>
      <c r="P51" t="s">
        <v>26</v>
      </c>
      <c r="Q51">
        <v>34</v>
      </c>
      <c r="R51" t="s">
        <v>59</v>
      </c>
      <c r="S51" t="s">
        <v>77</v>
      </c>
      <c r="U51" t="s">
        <v>111</v>
      </c>
      <c r="V51">
        <v>3437</v>
      </c>
    </row>
    <row r="52" spans="1:22" x14ac:dyDescent="0.3">
      <c r="A52">
        <v>51</v>
      </c>
      <c r="B52">
        <v>49</v>
      </c>
      <c r="C52" t="s">
        <v>19</v>
      </c>
      <c r="D52" t="s">
        <v>20</v>
      </c>
      <c r="E52" t="s">
        <v>21</v>
      </c>
      <c r="F52">
        <v>28</v>
      </c>
      <c r="G52" t="s">
        <v>128</v>
      </c>
      <c r="H52" t="s">
        <v>45</v>
      </c>
      <c r="I52" t="s">
        <v>108</v>
      </c>
      <c r="J52" t="s">
        <v>39</v>
      </c>
      <c r="K52">
        <v>3.7</v>
      </c>
      <c r="L52" t="s">
        <v>26</v>
      </c>
      <c r="M52" t="s">
        <v>35</v>
      </c>
      <c r="N52" t="s">
        <v>76</v>
      </c>
      <c r="O52" t="s">
        <v>26</v>
      </c>
      <c r="P52" t="s">
        <v>26</v>
      </c>
      <c r="Q52">
        <v>39</v>
      </c>
      <c r="R52" t="s">
        <v>59</v>
      </c>
      <c r="S52" t="s">
        <v>77</v>
      </c>
    </row>
    <row r="53" spans="1:22" x14ac:dyDescent="0.3">
      <c r="A53">
        <v>52</v>
      </c>
      <c r="B53">
        <v>59</v>
      </c>
      <c r="C53" t="s">
        <v>19</v>
      </c>
      <c r="D53" t="s">
        <v>87</v>
      </c>
      <c r="E53" t="s">
        <v>21</v>
      </c>
      <c r="F53">
        <v>59</v>
      </c>
      <c r="G53" t="s">
        <v>129</v>
      </c>
      <c r="H53" t="s">
        <v>92</v>
      </c>
      <c r="I53" t="s">
        <v>24</v>
      </c>
      <c r="J53" t="s">
        <v>25</v>
      </c>
      <c r="K53">
        <v>4.7</v>
      </c>
      <c r="L53" t="s">
        <v>26</v>
      </c>
      <c r="M53" t="s">
        <v>46</v>
      </c>
      <c r="N53" t="s">
        <v>72</v>
      </c>
      <c r="O53" t="s">
        <v>26</v>
      </c>
      <c r="P53" t="s">
        <v>26</v>
      </c>
      <c r="Q53">
        <v>7</v>
      </c>
      <c r="R53" t="s">
        <v>27</v>
      </c>
      <c r="S53" t="s">
        <v>60</v>
      </c>
    </row>
    <row r="54" spans="1:22" x14ac:dyDescent="0.3">
      <c r="A54">
        <v>53</v>
      </c>
      <c r="B54">
        <v>42</v>
      </c>
      <c r="C54" t="s">
        <v>19</v>
      </c>
      <c r="D54" t="s">
        <v>113</v>
      </c>
      <c r="E54" t="s">
        <v>21</v>
      </c>
      <c r="F54">
        <v>20</v>
      </c>
      <c r="G54" t="s">
        <v>120</v>
      </c>
      <c r="H54" t="s">
        <v>45</v>
      </c>
      <c r="I54" t="s">
        <v>96</v>
      </c>
      <c r="J54" t="s">
        <v>54</v>
      </c>
      <c r="K54">
        <v>2.6</v>
      </c>
      <c r="L54" t="s">
        <v>26</v>
      </c>
      <c r="M54" t="s">
        <v>27</v>
      </c>
      <c r="N54" t="s">
        <v>40</v>
      </c>
      <c r="O54" t="s">
        <v>26</v>
      </c>
      <c r="P54" t="s">
        <v>26</v>
      </c>
      <c r="Q54">
        <v>26</v>
      </c>
      <c r="R54" t="s">
        <v>27</v>
      </c>
      <c r="S54" t="s">
        <v>41</v>
      </c>
    </row>
    <row r="55" spans="1:22" x14ac:dyDescent="0.3">
      <c r="A55">
        <v>54</v>
      </c>
      <c r="B55">
        <v>29</v>
      </c>
      <c r="C55" t="s">
        <v>19</v>
      </c>
      <c r="D55" t="s">
        <v>87</v>
      </c>
      <c r="E55" t="s">
        <v>21</v>
      </c>
      <c r="F55">
        <v>24</v>
      </c>
      <c r="G55" t="s">
        <v>91</v>
      </c>
      <c r="H55" t="s">
        <v>38</v>
      </c>
      <c r="I55" t="s">
        <v>100</v>
      </c>
      <c r="J55" t="s">
        <v>25</v>
      </c>
      <c r="K55">
        <v>3.9</v>
      </c>
      <c r="L55" t="s">
        <v>26</v>
      </c>
      <c r="M55" t="s">
        <v>59</v>
      </c>
      <c r="N55" t="s">
        <v>47</v>
      </c>
      <c r="O55" t="s">
        <v>26</v>
      </c>
      <c r="P55" t="s">
        <v>26</v>
      </c>
      <c r="Q55">
        <v>35</v>
      </c>
      <c r="R55" t="s">
        <v>27</v>
      </c>
      <c r="S55" t="s">
        <v>41</v>
      </c>
    </row>
    <row r="56" spans="1:22" x14ac:dyDescent="0.3">
      <c r="A56">
        <v>55</v>
      </c>
      <c r="B56">
        <v>47</v>
      </c>
      <c r="C56" t="s">
        <v>19</v>
      </c>
      <c r="D56" t="s">
        <v>64</v>
      </c>
      <c r="E56" t="s">
        <v>65</v>
      </c>
      <c r="F56">
        <v>94</v>
      </c>
      <c r="G56" t="s">
        <v>130</v>
      </c>
      <c r="H56" t="s">
        <v>45</v>
      </c>
      <c r="I56" t="s">
        <v>110</v>
      </c>
      <c r="J56" t="s">
        <v>54</v>
      </c>
      <c r="K56">
        <v>4.2</v>
      </c>
      <c r="L56" t="s">
        <v>26</v>
      </c>
      <c r="M56" t="s">
        <v>34</v>
      </c>
      <c r="N56" t="s">
        <v>47</v>
      </c>
      <c r="O56" t="s">
        <v>26</v>
      </c>
      <c r="P56" t="s">
        <v>26</v>
      </c>
      <c r="Q56">
        <v>35</v>
      </c>
      <c r="R56" t="s">
        <v>59</v>
      </c>
      <c r="S56" t="s">
        <v>77</v>
      </c>
    </row>
    <row r="57" spans="1:22" x14ac:dyDescent="0.3">
      <c r="A57">
        <v>56</v>
      </c>
      <c r="B57">
        <v>40</v>
      </c>
      <c r="C57" t="s">
        <v>19</v>
      </c>
      <c r="D57" t="s">
        <v>102</v>
      </c>
      <c r="E57" t="s">
        <v>65</v>
      </c>
      <c r="F57">
        <v>28</v>
      </c>
      <c r="G57" t="s">
        <v>131</v>
      </c>
      <c r="H57" t="s">
        <v>45</v>
      </c>
      <c r="I57" t="s">
        <v>93</v>
      </c>
      <c r="J57" t="s">
        <v>25</v>
      </c>
      <c r="K57">
        <v>3</v>
      </c>
      <c r="L57" t="s">
        <v>26</v>
      </c>
      <c r="M57" t="s">
        <v>29</v>
      </c>
      <c r="N57" t="s">
        <v>72</v>
      </c>
      <c r="O57" t="s">
        <v>26</v>
      </c>
      <c r="P57" t="s">
        <v>26</v>
      </c>
      <c r="Q57">
        <v>49</v>
      </c>
      <c r="R57" t="s">
        <v>27</v>
      </c>
      <c r="S57" t="s">
        <v>50</v>
      </c>
    </row>
    <row r="58" spans="1:22" x14ac:dyDescent="0.3">
      <c r="A58">
        <v>57</v>
      </c>
      <c r="B58">
        <v>41</v>
      </c>
      <c r="C58" t="s">
        <v>19</v>
      </c>
      <c r="D58" t="s">
        <v>132</v>
      </c>
      <c r="E58" t="s">
        <v>69</v>
      </c>
      <c r="F58">
        <v>73</v>
      </c>
      <c r="G58" t="s">
        <v>91</v>
      </c>
      <c r="H58" t="s">
        <v>92</v>
      </c>
      <c r="I58" t="s">
        <v>110</v>
      </c>
      <c r="J58" t="s">
        <v>54</v>
      </c>
      <c r="K58">
        <v>4.7</v>
      </c>
      <c r="L58" t="s">
        <v>26</v>
      </c>
      <c r="M58" t="s">
        <v>46</v>
      </c>
      <c r="N58" t="s">
        <v>76</v>
      </c>
      <c r="O58" t="s">
        <v>26</v>
      </c>
      <c r="P58" t="s">
        <v>26</v>
      </c>
      <c r="Q58">
        <v>46</v>
      </c>
      <c r="R58" t="s">
        <v>27</v>
      </c>
      <c r="S58" t="s">
        <v>41</v>
      </c>
    </row>
    <row r="59" spans="1:22" x14ac:dyDescent="0.3">
      <c r="A59">
        <v>58</v>
      </c>
      <c r="B59">
        <v>21</v>
      </c>
      <c r="C59" t="s">
        <v>19</v>
      </c>
      <c r="D59" t="s">
        <v>64</v>
      </c>
      <c r="E59" t="s">
        <v>65</v>
      </c>
      <c r="F59">
        <v>64</v>
      </c>
      <c r="G59" t="s">
        <v>66</v>
      </c>
      <c r="H59" t="s">
        <v>45</v>
      </c>
      <c r="I59" t="s">
        <v>53</v>
      </c>
      <c r="J59" t="s">
        <v>54</v>
      </c>
      <c r="K59">
        <v>4.4000000000000004</v>
      </c>
      <c r="L59" t="s">
        <v>26</v>
      </c>
      <c r="M59" t="s">
        <v>46</v>
      </c>
      <c r="N59" t="s">
        <v>76</v>
      </c>
      <c r="O59" t="s">
        <v>26</v>
      </c>
      <c r="P59" t="s">
        <v>26</v>
      </c>
      <c r="Q59">
        <v>17</v>
      </c>
      <c r="R59" t="s">
        <v>59</v>
      </c>
      <c r="S59" t="s">
        <v>30</v>
      </c>
    </row>
    <row r="60" spans="1:22" x14ac:dyDescent="0.3">
      <c r="A60">
        <v>59</v>
      </c>
      <c r="B60">
        <v>69</v>
      </c>
      <c r="C60" t="s">
        <v>19</v>
      </c>
      <c r="D60" t="s">
        <v>104</v>
      </c>
      <c r="E60" t="s">
        <v>21</v>
      </c>
      <c r="F60">
        <v>54</v>
      </c>
      <c r="G60" t="s">
        <v>70</v>
      </c>
      <c r="H60" t="s">
        <v>45</v>
      </c>
      <c r="I60" t="s">
        <v>63</v>
      </c>
      <c r="J60" t="s">
        <v>54</v>
      </c>
      <c r="K60">
        <v>4.2</v>
      </c>
      <c r="L60" t="s">
        <v>26</v>
      </c>
      <c r="M60" t="s">
        <v>27</v>
      </c>
      <c r="N60" t="s">
        <v>40</v>
      </c>
      <c r="O60" t="s">
        <v>26</v>
      </c>
      <c r="P60" t="s">
        <v>26</v>
      </c>
      <c r="Q60">
        <v>29</v>
      </c>
      <c r="R60" t="s">
        <v>29</v>
      </c>
      <c r="S60" t="s">
        <v>88</v>
      </c>
    </row>
    <row r="61" spans="1:22" x14ac:dyDescent="0.3">
      <c r="A61">
        <v>60</v>
      </c>
      <c r="B61">
        <v>63</v>
      </c>
      <c r="C61" t="s">
        <v>19</v>
      </c>
      <c r="D61" t="s">
        <v>133</v>
      </c>
      <c r="E61" t="s">
        <v>69</v>
      </c>
      <c r="F61">
        <v>79</v>
      </c>
      <c r="G61" t="s">
        <v>62</v>
      </c>
      <c r="H61" t="s">
        <v>23</v>
      </c>
      <c r="I61" t="s">
        <v>134</v>
      </c>
      <c r="J61" t="s">
        <v>39</v>
      </c>
      <c r="K61">
        <v>4.5999999999999996</v>
      </c>
      <c r="L61" t="s">
        <v>26</v>
      </c>
      <c r="M61" t="s">
        <v>59</v>
      </c>
      <c r="N61" t="s">
        <v>55</v>
      </c>
      <c r="O61" t="s">
        <v>26</v>
      </c>
      <c r="P61" t="s">
        <v>26</v>
      </c>
      <c r="Q61">
        <v>4</v>
      </c>
      <c r="R61" t="s">
        <v>59</v>
      </c>
      <c r="S61" t="s">
        <v>41</v>
      </c>
    </row>
    <row r="62" spans="1:22" x14ac:dyDescent="0.3">
      <c r="A62">
        <v>61</v>
      </c>
      <c r="B62">
        <v>50</v>
      </c>
      <c r="C62" t="s">
        <v>19</v>
      </c>
      <c r="D62" t="s">
        <v>31</v>
      </c>
      <c r="E62" t="s">
        <v>21</v>
      </c>
      <c r="F62">
        <v>37</v>
      </c>
      <c r="G62" t="s">
        <v>135</v>
      </c>
      <c r="H62" t="s">
        <v>23</v>
      </c>
      <c r="I62" t="s">
        <v>110</v>
      </c>
      <c r="J62" t="s">
        <v>54</v>
      </c>
      <c r="K62">
        <v>4</v>
      </c>
      <c r="L62" t="s">
        <v>26</v>
      </c>
      <c r="M62" t="s">
        <v>27</v>
      </c>
      <c r="N62" t="s">
        <v>28</v>
      </c>
      <c r="O62" t="s">
        <v>26</v>
      </c>
      <c r="P62" t="s">
        <v>26</v>
      </c>
      <c r="Q62">
        <v>17</v>
      </c>
      <c r="R62" t="s">
        <v>35</v>
      </c>
      <c r="S62" t="s">
        <v>41</v>
      </c>
    </row>
    <row r="63" spans="1:22" x14ac:dyDescent="0.3">
      <c r="A63">
        <v>62</v>
      </c>
      <c r="B63">
        <v>55</v>
      </c>
      <c r="C63" t="s">
        <v>19</v>
      </c>
      <c r="D63" t="s">
        <v>119</v>
      </c>
      <c r="E63" t="s">
        <v>69</v>
      </c>
      <c r="F63">
        <v>68</v>
      </c>
      <c r="G63" t="s">
        <v>105</v>
      </c>
      <c r="H63" t="s">
        <v>45</v>
      </c>
      <c r="I63" t="s">
        <v>121</v>
      </c>
      <c r="J63" t="s">
        <v>25</v>
      </c>
      <c r="K63">
        <v>4.7</v>
      </c>
      <c r="L63" t="s">
        <v>26</v>
      </c>
      <c r="M63" t="s">
        <v>34</v>
      </c>
      <c r="N63" t="s">
        <v>76</v>
      </c>
      <c r="O63" t="s">
        <v>26</v>
      </c>
      <c r="P63" t="s">
        <v>26</v>
      </c>
      <c r="Q63">
        <v>21</v>
      </c>
      <c r="R63" t="s">
        <v>27</v>
      </c>
      <c r="S63" t="s">
        <v>97</v>
      </c>
    </row>
    <row r="64" spans="1:22" x14ac:dyDescent="0.3">
      <c r="A64">
        <v>63</v>
      </c>
      <c r="B64">
        <v>30</v>
      </c>
      <c r="C64" t="s">
        <v>19</v>
      </c>
      <c r="D64" t="s">
        <v>51</v>
      </c>
      <c r="E64" t="s">
        <v>43</v>
      </c>
      <c r="F64">
        <v>21</v>
      </c>
      <c r="G64" t="s">
        <v>91</v>
      </c>
      <c r="H64" t="s">
        <v>38</v>
      </c>
      <c r="I64" t="s">
        <v>136</v>
      </c>
      <c r="J64" t="s">
        <v>39</v>
      </c>
      <c r="K64">
        <v>3.8</v>
      </c>
      <c r="L64" t="s">
        <v>26</v>
      </c>
      <c r="M64" t="s">
        <v>27</v>
      </c>
      <c r="N64" t="s">
        <v>40</v>
      </c>
      <c r="O64" t="s">
        <v>26</v>
      </c>
      <c r="P64" t="s">
        <v>26</v>
      </c>
      <c r="Q64">
        <v>31</v>
      </c>
      <c r="R64" t="s">
        <v>27</v>
      </c>
      <c r="S64" t="s">
        <v>30</v>
      </c>
    </row>
    <row r="65" spans="1:19" x14ac:dyDescent="0.3">
      <c r="A65">
        <v>64</v>
      </c>
      <c r="B65">
        <v>33</v>
      </c>
      <c r="C65" t="s">
        <v>19</v>
      </c>
      <c r="D65" t="s">
        <v>89</v>
      </c>
      <c r="E65" t="s">
        <v>69</v>
      </c>
      <c r="F65">
        <v>79</v>
      </c>
      <c r="G65" t="s">
        <v>117</v>
      </c>
      <c r="H65" t="s">
        <v>23</v>
      </c>
      <c r="I65" t="s">
        <v>93</v>
      </c>
      <c r="J65" t="s">
        <v>25</v>
      </c>
      <c r="K65">
        <v>2.7</v>
      </c>
      <c r="L65" t="s">
        <v>26</v>
      </c>
      <c r="M65" t="s">
        <v>27</v>
      </c>
      <c r="N65" t="s">
        <v>72</v>
      </c>
      <c r="O65" t="s">
        <v>26</v>
      </c>
      <c r="P65" t="s">
        <v>26</v>
      </c>
      <c r="Q65">
        <v>43</v>
      </c>
      <c r="R65" t="s">
        <v>27</v>
      </c>
      <c r="S65" t="s">
        <v>41</v>
      </c>
    </row>
    <row r="66" spans="1:19" x14ac:dyDescent="0.3">
      <c r="A66">
        <v>65</v>
      </c>
      <c r="B66">
        <v>65</v>
      </c>
      <c r="C66" t="s">
        <v>19</v>
      </c>
      <c r="D66" t="s">
        <v>137</v>
      </c>
      <c r="E66" t="s">
        <v>43</v>
      </c>
      <c r="F66">
        <v>83</v>
      </c>
      <c r="G66" t="s">
        <v>90</v>
      </c>
      <c r="H66" t="s">
        <v>38</v>
      </c>
      <c r="I66" t="s">
        <v>96</v>
      </c>
      <c r="J66" t="s">
        <v>58</v>
      </c>
      <c r="K66">
        <v>4.8</v>
      </c>
      <c r="L66" t="s">
        <v>26</v>
      </c>
      <c r="M66" t="s">
        <v>46</v>
      </c>
      <c r="N66" t="s">
        <v>55</v>
      </c>
      <c r="O66" t="s">
        <v>26</v>
      </c>
      <c r="P66" t="s">
        <v>26</v>
      </c>
      <c r="Q66">
        <v>18</v>
      </c>
      <c r="R66" t="s">
        <v>59</v>
      </c>
      <c r="S66" t="s">
        <v>30</v>
      </c>
    </row>
    <row r="67" spans="1:19" x14ac:dyDescent="0.3">
      <c r="A67">
        <v>66</v>
      </c>
      <c r="B67">
        <v>65</v>
      </c>
      <c r="C67" t="s">
        <v>19</v>
      </c>
      <c r="D67" t="s">
        <v>132</v>
      </c>
      <c r="E67" t="s">
        <v>69</v>
      </c>
      <c r="F67">
        <v>36</v>
      </c>
      <c r="G67" t="s">
        <v>127</v>
      </c>
      <c r="H67" t="s">
        <v>45</v>
      </c>
      <c r="I67" t="s">
        <v>75</v>
      </c>
      <c r="J67" t="s">
        <v>39</v>
      </c>
      <c r="K67">
        <v>4.8</v>
      </c>
      <c r="L67" t="s">
        <v>26</v>
      </c>
      <c r="M67" t="s">
        <v>27</v>
      </c>
      <c r="N67" t="s">
        <v>72</v>
      </c>
      <c r="O67" t="s">
        <v>26</v>
      </c>
      <c r="P67" t="s">
        <v>26</v>
      </c>
      <c r="Q67">
        <v>44</v>
      </c>
      <c r="R67" t="s">
        <v>29</v>
      </c>
      <c r="S67" t="s">
        <v>97</v>
      </c>
    </row>
    <row r="68" spans="1:19" x14ac:dyDescent="0.3">
      <c r="A68">
        <v>67</v>
      </c>
      <c r="B68">
        <v>31</v>
      </c>
      <c r="C68" t="s">
        <v>19</v>
      </c>
      <c r="D68" t="s">
        <v>20</v>
      </c>
      <c r="E68" t="s">
        <v>21</v>
      </c>
      <c r="F68">
        <v>94</v>
      </c>
      <c r="G68" t="s">
        <v>138</v>
      </c>
      <c r="H68" t="s">
        <v>38</v>
      </c>
      <c r="I68" t="s">
        <v>136</v>
      </c>
      <c r="J68" t="s">
        <v>25</v>
      </c>
      <c r="K68">
        <v>4.7</v>
      </c>
      <c r="L68" t="s">
        <v>26</v>
      </c>
      <c r="M68" t="s">
        <v>34</v>
      </c>
      <c r="N68" t="s">
        <v>72</v>
      </c>
      <c r="O68" t="s">
        <v>26</v>
      </c>
      <c r="P68" t="s">
        <v>26</v>
      </c>
      <c r="Q68">
        <v>3</v>
      </c>
      <c r="R68" t="s">
        <v>29</v>
      </c>
      <c r="S68" t="s">
        <v>97</v>
      </c>
    </row>
    <row r="69" spans="1:19" x14ac:dyDescent="0.3">
      <c r="A69">
        <v>68</v>
      </c>
      <c r="B69">
        <v>45</v>
      </c>
      <c r="C69" t="s">
        <v>19</v>
      </c>
      <c r="D69" t="s">
        <v>64</v>
      </c>
      <c r="E69" t="s">
        <v>65</v>
      </c>
      <c r="F69">
        <v>33</v>
      </c>
      <c r="G69" t="s">
        <v>139</v>
      </c>
      <c r="H69" t="s">
        <v>23</v>
      </c>
      <c r="I69" t="s">
        <v>24</v>
      </c>
      <c r="J69" t="s">
        <v>25</v>
      </c>
      <c r="K69">
        <v>4.4000000000000004</v>
      </c>
      <c r="L69" t="s">
        <v>26</v>
      </c>
      <c r="M69" t="s">
        <v>46</v>
      </c>
      <c r="N69" t="s">
        <v>76</v>
      </c>
      <c r="O69" t="s">
        <v>26</v>
      </c>
      <c r="P69" t="s">
        <v>26</v>
      </c>
      <c r="Q69">
        <v>49</v>
      </c>
      <c r="R69" t="s">
        <v>59</v>
      </c>
      <c r="S69" t="s">
        <v>88</v>
      </c>
    </row>
    <row r="70" spans="1:19" x14ac:dyDescent="0.3">
      <c r="A70">
        <v>69</v>
      </c>
      <c r="B70">
        <v>57</v>
      </c>
      <c r="C70" t="s">
        <v>19</v>
      </c>
      <c r="D70" t="s">
        <v>68</v>
      </c>
      <c r="E70" t="s">
        <v>69</v>
      </c>
      <c r="F70">
        <v>46</v>
      </c>
      <c r="G70" t="s">
        <v>140</v>
      </c>
      <c r="H70" t="s">
        <v>23</v>
      </c>
      <c r="I70" t="s">
        <v>67</v>
      </c>
      <c r="J70" t="s">
        <v>54</v>
      </c>
      <c r="K70">
        <v>3.9</v>
      </c>
      <c r="L70" t="s">
        <v>26</v>
      </c>
      <c r="M70" t="s">
        <v>27</v>
      </c>
      <c r="N70" t="s">
        <v>47</v>
      </c>
      <c r="O70" t="s">
        <v>26</v>
      </c>
      <c r="P70" t="s">
        <v>26</v>
      </c>
      <c r="Q70">
        <v>21</v>
      </c>
      <c r="R70" t="s">
        <v>35</v>
      </c>
      <c r="S70" t="s">
        <v>97</v>
      </c>
    </row>
    <row r="71" spans="1:19" x14ac:dyDescent="0.3">
      <c r="A71">
        <v>70</v>
      </c>
      <c r="B71">
        <v>48</v>
      </c>
      <c r="C71" t="s">
        <v>19</v>
      </c>
      <c r="D71" t="s">
        <v>133</v>
      </c>
      <c r="E71" t="s">
        <v>69</v>
      </c>
      <c r="F71">
        <v>70</v>
      </c>
      <c r="G71" t="s">
        <v>122</v>
      </c>
      <c r="H71" t="s">
        <v>38</v>
      </c>
      <c r="I71" t="s">
        <v>109</v>
      </c>
      <c r="J71" t="s">
        <v>54</v>
      </c>
      <c r="K71">
        <v>4.4000000000000004</v>
      </c>
      <c r="L71" t="s">
        <v>26</v>
      </c>
      <c r="M71" t="s">
        <v>27</v>
      </c>
      <c r="N71" t="s">
        <v>28</v>
      </c>
      <c r="O71" t="s">
        <v>26</v>
      </c>
      <c r="P71" t="s">
        <v>26</v>
      </c>
      <c r="Q71">
        <v>5</v>
      </c>
      <c r="R71" t="s">
        <v>35</v>
      </c>
      <c r="S71" t="s">
        <v>41</v>
      </c>
    </row>
    <row r="72" spans="1:19" x14ac:dyDescent="0.3">
      <c r="A72">
        <v>71</v>
      </c>
      <c r="B72">
        <v>22</v>
      </c>
      <c r="C72" t="s">
        <v>19</v>
      </c>
      <c r="D72" t="s">
        <v>133</v>
      </c>
      <c r="E72" t="s">
        <v>69</v>
      </c>
      <c r="F72">
        <v>29</v>
      </c>
      <c r="G72" t="s">
        <v>90</v>
      </c>
      <c r="H72" t="s">
        <v>45</v>
      </c>
      <c r="I72" t="s">
        <v>136</v>
      </c>
      <c r="J72" t="s">
        <v>58</v>
      </c>
      <c r="K72">
        <v>4.2</v>
      </c>
      <c r="L72" t="s">
        <v>26</v>
      </c>
      <c r="M72" t="s">
        <v>27</v>
      </c>
      <c r="N72" t="s">
        <v>28</v>
      </c>
      <c r="O72" t="s">
        <v>26</v>
      </c>
      <c r="P72" t="s">
        <v>26</v>
      </c>
      <c r="Q72">
        <v>32</v>
      </c>
      <c r="R72" t="s">
        <v>59</v>
      </c>
      <c r="S72" t="s">
        <v>97</v>
      </c>
    </row>
    <row r="73" spans="1:19" x14ac:dyDescent="0.3">
      <c r="A73">
        <v>72</v>
      </c>
      <c r="B73">
        <v>36</v>
      </c>
      <c r="C73" t="s">
        <v>19</v>
      </c>
      <c r="D73" t="s">
        <v>82</v>
      </c>
      <c r="E73" t="s">
        <v>21</v>
      </c>
      <c r="F73">
        <v>48</v>
      </c>
      <c r="G73" t="s">
        <v>141</v>
      </c>
      <c r="H73" t="s">
        <v>23</v>
      </c>
      <c r="I73" t="s">
        <v>81</v>
      </c>
      <c r="J73" t="s">
        <v>54</v>
      </c>
      <c r="K73">
        <v>2.9</v>
      </c>
      <c r="L73" t="s">
        <v>26</v>
      </c>
      <c r="M73" t="s">
        <v>59</v>
      </c>
      <c r="N73" t="s">
        <v>28</v>
      </c>
      <c r="O73" t="s">
        <v>26</v>
      </c>
      <c r="P73" t="s">
        <v>26</v>
      </c>
      <c r="Q73">
        <v>34</v>
      </c>
      <c r="R73" t="s">
        <v>34</v>
      </c>
      <c r="S73" t="s">
        <v>50</v>
      </c>
    </row>
    <row r="74" spans="1:19" x14ac:dyDescent="0.3">
      <c r="A74">
        <v>73</v>
      </c>
      <c r="B74">
        <v>18</v>
      </c>
      <c r="C74" t="s">
        <v>19</v>
      </c>
      <c r="D74" t="s">
        <v>82</v>
      </c>
      <c r="E74" t="s">
        <v>21</v>
      </c>
      <c r="F74">
        <v>26</v>
      </c>
      <c r="G74" t="s">
        <v>142</v>
      </c>
      <c r="H74" t="s">
        <v>45</v>
      </c>
      <c r="I74" t="s">
        <v>79</v>
      </c>
      <c r="J74" t="s">
        <v>25</v>
      </c>
      <c r="K74">
        <v>2.9</v>
      </c>
      <c r="L74" t="s">
        <v>26</v>
      </c>
      <c r="M74" t="s">
        <v>59</v>
      </c>
      <c r="N74" t="s">
        <v>76</v>
      </c>
      <c r="O74" t="s">
        <v>26</v>
      </c>
      <c r="P74" t="s">
        <v>26</v>
      </c>
      <c r="Q74">
        <v>21</v>
      </c>
      <c r="R74" t="s">
        <v>34</v>
      </c>
      <c r="S74" t="s">
        <v>97</v>
      </c>
    </row>
    <row r="75" spans="1:19" x14ac:dyDescent="0.3">
      <c r="A75">
        <v>74</v>
      </c>
      <c r="B75">
        <v>48</v>
      </c>
      <c r="C75" t="s">
        <v>19</v>
      </c>
      <c r="D75" t="s">
        <v>95</v>
      </c>
      <c r="E75" t="s">
        <v>21</v>
      </c>
      <c r="F75">
        <v>85</v>
      </c>
      <c r="G75" t="s">
        <v>78</v>
      </c>
      <c r="H75" t="s">
        <v>45</v>
      </c>
      <c r="I75" t="s">
        <v>86</v>
      </c>
      <c r="J75" t="s">
        <v>39</v>
      </c>
      <c r="K75">
        <v>2.7</v>
      </c>
      <c r="L75" t="s">
        <v>26</v>
      </c>
      <c r="M75" t="s">
        <v>59</v>
      </c>
      <c r="N75" t="s">
        <v>40</v>
      </c>
      <c r="O75" t="s">
        <v>26</v>
      </c>
      <c r="P75" t="s">
        <v>26</v>
      </c>
      <c r="Q75">
        <v>43</v>
      </c>
      <c r="R75" t="s">
        <v>34</v>
      </c>
      <c r="S75" t="s">
        <v>77</v>
      </c>
    </row>
    <row r="76" spans="1:19" x14ac:dyDescent="0.3">
      <c r="A76">
        <v>75</v>
      </c>
      <c r="B76">
        <v>49</v>
      </c>
      <c r="C76" t="s">
        <v>19</v>
      </c>
      <c r="D76" t="s">
        <v>143</v>
      </c>
      <c r="E76" t="s">
        <v>69</v>
      </c>
      <c r="F76">
        <v>58</v>
      </c>
      <c r="G76" t="s">
        <v>116</v>
      </c>
      <c r="H76" t="s">
        <v>23</v>
      </c>
      <c r="I76" t="s">
        <v>84</v>
      </c>
      <c r="J76" t="s">
        <v>39</v>
      </c>
      <c r="K76">
        <v>4.5</v>
      </c>
      <c r="L76" t="s">
        <v>26</v>
      </c>
      <c r="M76" t="s">
        <v>46</v>
      </c>
      <c r="N76" t="s">
        <v>28</v>
      </c>
      <c r="O76" t="s">
        <v>26</v>
      </c>
      <c r="P76" t="s">
        <v>26</v>
      </c>
      <c r="Q76">
        <v>3</v>
      </c>
      <c r="R76" t="s">
        <v>35</v>
      </c>
      <c r="S76" t="s">
        <v>88</v>
      </c>
    </row>
    <row r="77" spans="1:19" x14ac:dyDescent="0.3">
      <c r="A77">
        <v>76</v>
      </c>
      <c r="B77">
        <v>64</v>
      </c>
      <c r="C77" t="s">
        <v>19</v>
      </c>
      <c r="D77" t="s">
        <v>119</v>
      </c>
      <c r="E77" t="s">
        <v>69</v>
      </c>
      <c r="F77">
        <v>85</v>
      </c>
      <c r="G77" t="s">
        <v>140</v>
      </c>
      <c r="H77" t="s">
        <v>45</v>
      </c>
      <c r="I77" t="s">
        <v>144</v>
      </c>
      <c r="J77" t="s">
        <v>54</v>
      </c>
      <c r="K77">
        <v>2.7</v>
      </c>
      <c r="L77" t="s">
        <v>26</v>
      </c>
      <c r="M77" t="s">
        <v>59</v>
      </c>
      <c r="N77" t="s">
        <v>40</v>
      </c>
      <c r="O77" t="s">
        <v>26</v>
      </c>
      <c r="P77" t="s">
        <v>26</v>
      </c>
      <c r="Q77">
        <v>21</v>
      </c>
      <c r="R77" t="s">
        <v>27</v>
      </c>
      <c r="S77" t="s">
        <v>50</v>
      </c>
    </row>
    <row r="78" spans="1:19" x14ac:dyDescent="0.3">
      <c r="A78">
        <v>77</v>
      </c>
      <c r="B78">
        <v>50</v>
      </c>
      <c r="C78" t="s">
        <v>19</v>
      </c>
      <c r="D78" t="s">
        <v>124</v>
      </c>
      <c r="E78" t="s">
        <v>69</v>
      </c>
      <c r="F78">
        <v>43</v>
      </c>
      <c r="G78" t="s">
        <v>80</v>
      </c>
      <c r="H78" t="s">
        <v>38</v>
      </c>
      <c r="I78" t="s">
        <v>86</v>
      </c>
      <c r="J78" t="s">
        <v>54</v>
      </c>
      <c r="K78">
        <v>4.2</v>
      </c>
      <c r="L78" t="s">
        <v>26</v>
      </c>
      <c r="M78" t="s">
        <v>34</v>
      </c>
      <c r="N78" t="s">
        <v>40</v>
      </c>
      <c r="O78" t="s">
        <v>26</v>
      </c>
      <c r="P78" t="s">
        <v>26</v>
      </c>
      <c r="Q78">
        <v>32</v>
      </c>
      <c r="R78" t="s">
        <v>29</v>
      </c>
      <c r="S78" t="s">
        <v>88</v>
      </c>
    </row>
    <row r="79" spans="1:19" x14ac:dyDescent="0.3">
      <c r="A79">
        <v>78</v>
      </c>
      <c r="B79">
        <v>22</v>
      </c>
      <c r="C79" t="s">
        <v>19</v>
      </c>
      <c r="D79" t="s">
        <v>82</v>
      </c>
      <c r="E79" t="s">
        <v>21</v>
      </c>
      <c r="F79">
        <v>53</v>
      </c>
      <c r="G79" t="s">
        <v>80</v>
      </c>
      <c r="H79" t="s">
        <v>23</v>
      </c>
      <c r="I79" t="s">
        <v>81</v>
      </c>
      <c r="J79" t="s">
        <v>54</v>
      </c>
      <c r="K79">
        <v>3.3</v>
      </c>
      <c r="L79" t="s">
        <v>26</v>
      </c>
      <c r="M79" t="s">
        <v>59</v>
      </c>
      <c r="N79" t="s">
        <v>47</v>
      </c>
      <c r="O79" t="s">
        <v>26</v>
      </c>
      <c r="P79" t="s">
        <v>26</v>
      </c>
      <c r="Q79">
        <v>36</v>
      </c>
      <c r="R79" t="s">
        <v>59</v>
      </c>
      <c r="S79" t="s">
        <v>30</v>
      </c>
    </row>
    <row r="80" spans="1:19" x14ac:dyDescent="0.3">
      <c r="A80">
        <v>79</v>
      </c>
      <c r="B80">
        <v>50</v>
      </c>
      <c r="C80" t="s">
        <v>19</v>
      </c>
      <c r="D80" t="s">
        <v>87</v>
      </c>
      <c r="E80" t="s">
        <v>21</v>
      </c>
      <c r="F80">
        <v>91</v>
      </c>
      <c r="G80" t="s">
        <v>145</v>
      </c>
      <c r="H80" t="s">
        <v>45</v>
      </c>
      <c r="I80" t="s">
        <v>33</v>
      </c>
      <c r="J80" t="s">
        <v>39</v>
      </c>
      <c r="K80">
        <v>4.7</v>
      </c>
      <c r="L80" t="s">
        <v>26</v>
      </c>
      <c r="M80" t="s">
        <v>29</v>
      </c>
      <c r="N80" t="s">
        <v>40</v>
      </c>
      <c r="O80" t="s">
        <v>26</v>
      </c>
      <c r="P80" t="s">
        <v>26</v>
      </c>
      <c r="Q80">
        <v>50</v>
      </c>
      <c r="R80" t="s">
        <v>29</v>
      </c>
      <c r="S80" t="s">
        <v>30</v>
      </c>
    </row>
    <row r="81" spans="1:19" x14ac:dyDescent="0.3">
      <c r="A81">
        <v>80</v>
      </c>
      <c r="B81">
        <v>38</v>
      </c>
      <c r="C81" t="s">
        <v>19</v>
      </c>
      <c r="D81" t="s">
        <v>102</v>
      </c>
      <c r="E81" t="s">
        <v>65</v>
      </c>
      <c r="F81">
        <v>96</v>
      </c>
      <c r="G81" t="s">
        <v>146</v>
      </c>
      <c r="H81" t="s">
        <v>45</v>
      </c>
      <c r="I81" t="s">
        <v>79</v>
      </c>
      <c r="J81" t="s">
        <v>25</v>
      </c>
      <c r="K81">
        <v>2.6</v>
      </c>
      <c r="L81" t="s">
        <v>26</v>
      </c>
      <c r="M81" t="s">
        <v>34</v>
      </c>
      <c r="N81" t="s">
        <v>72</v>
      </c>
      <c r="O81" t="s">
        <v>26</v>
      </c>
      <c r="P81" t="s">
        <v>26</v>
      </c>
      <c r="Q81">
        <v>43</v>
      </c>
      <c r="R81" t="s">
        <v>34</v>
      </c>
      <c r="S81" t="s">
        <v>97</v>
      </c>
    </row>
    <row r="82" spans="1:19" x14ac:dyDescent="0.3">
      <c r="A82">
        <v>81</v>
      </c>
      <c r="B82">
        <v>19</v>
      </c>
      <c r="C82" t="s">
        <v>19</v>
      </c>
      <c r="D82" t="s">
        <v>42</v>
      </c>
      <c r="E82" t="s">
        <v>43</v>
      </c>
      <c r="F82">
        <v>72</v>
      </c>
      <c r="G82" t="s">
        <v>85</v>
      </c>
      <c r="H82" t="s">
        <v>92</v>
      </c>
      <c r="I82" t="s">
        <v>144</v>
      </c>
      <c r="J82" t="s">
        <v>54</v>
      </c>
      <c r="K82">
        <v>3.3</v>
      </c>
      <c r="L82" t="s">
        <v>26</v>
      </c>
      <c r="M82" t="s">
        <v>27</v>
      </c>
      <c r="N82" t="s">
        <v>76</v>
      </c>
      <c r="O82" t="s">
        <v>26</v>
      </c>
      <c r="P82" t="s">
        <v>26</v>
      </c>
      <c r="Q82">
        <v>24</v>
      </c>
      <c r="R82" t="s">
        <v>27</v>
      </c>
      <c r="S82" t="s">
        <v>97</v>
      </c>
    </row>
    <row r="83" spans="1:19" x14ac:dyDescent="0.3">
      <c r="A83">
        <v>82</v>
      </c>
      <c r="B83">
        <v>67</v>
      </c>
      <c r="C83" t="s">
        <v>19</v>
      </c>
      <c r="D83" t="s">
        <v>73</v>
      </c>
      <c r="E83" t="s">
        <v>43</v>
      </c>
      <c r="F83">
        <v>96</v>
      </c>
      <c r="G83" t="s">
        <v>141</v>
      </c>
      <c r="H83" t="s">
        <v>23</v>
      </c>
      <c r="I83" t="s">
        <v>33</v>
      </c>
      <c r="J83" t="s">
        <v>54</v>
      </c>
      <c r="K83">
        <v>2.6</v>
      </c>
      <c r="L83" t="s">
        <v>26</v>
      </c>
      <c r="M83" t="s">
        <v>46</v>
      </c>
      <c r="N83" t="s">
        <v>28</v>
      </c>
      <c r="O83" t="s">
        <v>26</v>
      </c>
      <c r="P83" t="s">
        <v>26</v>
      </c>
      <c r="Q83">
        <v>36</v>
      </c>
      <c r="R83" t="s">
        <v>27</v>
      </c>
      <c r="S83" t="s">
        <v>97</v>
      </c>
    </row>
    <row r="84" spans="1:19" x14ac:dyDescent="0.3">
      <c r="A84">
        <v>83</v>
      </c>
      <c r="B84">
        <v>19</v>
      </c>
      <c r="C84" t="s">
        <v>19</v>
      </c>
      <c r="D84" t="s">
        <v>95</v>
      </c>
      <c r="E84" t="s">
        <v>21</v>
      </c>
      <c r="F84">
        <v>28</v>
      </c>
      <c r="G84" t="s">
        <v>142</v>
      </c>
      <c r="H84" t="s">
        <v>38</v>
      </c>
      <c r="I84" t="s">
        <v>79</v>
      </c>
      <c r="J84" t="s">
        <v>39</v>
      </c>
      <c r="K84">
        <v>4</v>
      </c>
      <c r="L84" t="s">
        <v>26</v>
      </c>
      <c r="M84" t="s">
        <v>34</v>
      </c>
      <c r="N84" t="s">
        <v>72</v>
      </c>
      <c r="O84" t="s">
        <v>26</v>
      </c>
      <c r="P84" t="s">
        <v>26</v>
      </c>
      <c r="Q84">
        <v>21</v>
      </c>
      <c r="R84" t="s">
        <v>27</v>
      </c>
      <c r="S84" t="s">
        <v>97</v>
      </c>
    </row>
    <row r="85" spans="1:19" x14ac:dyDescent="0.3">
      <c r="A85">
        <v>84</v>
      </c>
      <c r="B85">
        <v>36</v>
      </c>
      <c r="C85" t="s">
        <v>19</v>
      </c>
      <c r="D85" t="s">
        <v>82</v>
      </c>
      <c r="E85" t="s">
        <v>21</v>
      </c>
      <c r="F85">
        <v>40</v>
      </c>
      <c r="G85" t="s">
        <v>105</v>
      </c>
      <c r="H85" t="s">
        <v>45</v>
      </c>
      <c r="I85" t="s">
        <v>49</v>
      </c>
      <c r="J85" t="s">
        <v>54</v>
      </c>
      <c r="K85">
        <v>4.0999999999999996</v>
      </c>
      <c r="L85" t="s">
        <v>26</v>
      </c>
      <c r="M85" t="s">
        <v>59</v>
      </c>
      <c r="N85" t="s">
        <v>55</v>
      </c>
      <c r="O85" t="s">
        <v>26</v>
      </c>
      <c r="P85" t="s">
        <v>26</v>
      </c>
      <c r="Q85">
        <v>34</v>
      </c>
      <c r="R85" t="s">
        <v>34</v>
      </c>
      <c r="S85" t="s">
        <v>41</v>
      </c>
    </row>
    <row r="86" spans="1:19" x14ac:dyDescent="0.3">
      <c r="A86">
        <v>85</v>
      </c>
      <c r="B86">
        <v>52</v>
      </c>
      <c r="C86" t="s">
        <v>19</v>
      </c>
      <c r="D86" t="s">
        <v>64</v>
      </c>
      <c r="E86" t="s">
        <v>65</v>
      </c>
      <c r="F86">
        <v>32</v>
      </c>
      <c r="G86" t="s">
        <v>117</v>
      </c>
      <c r="H86" t="s">
        <v>38</v>
      </c>
      <c r="I86" t="s">
        <v>100</v>
      </c>
      <c r="J86" t="s">
        <v>39</v>
      </c>
      <c r="K86">
        <v>4.4000000000000004</v>
      </c>
      <c r="L86" t="s">
        <v>26</v>
      </c>
      <c r="M86" t="s">
        <v>35</v>
      </c>
      <c r="N86" t="s">
        <v>55</v>
      </c>
      <c r="O86" t="s">
        <v>26</v>
      </c>
      <c r="P86" t="s">
        <v>26</v>
      </c>
      <c r="Q86">
        <v>42</v>
      </c>
      <c r="R86" t="s">
        <v>34</v>
      </c>
      <c r="S86" t="s">
        <v>97</v>
      </c>
    </row>
    <row r="87" spans="1:19" x14ac:dyDescent="0.3">
      <c r="A87">
        <v>86</v>
      </c>
      <c r="B87">
        <v>53</v>
      </c>
      <c r="C87" t="s">
        <v>19</v>
      </c>
      <c r="D87" t="s">
        <v>89</v>
      </c>
      <c r="E87" t="s">
        <v>69</v>
      </c>
      <c r="F87">
        <v>95</v>
      </c>
      <c r="G87" t="s">
        <v>130</v>
      </c>
      <c r="H87" t="s">
        <v>45</v>
      </c>
      <c r="I87" t="s">
        <v>63</v>
      </c>
      <c r="J87" t="s">
        <v>25</v>
      </c>
      <c r="K87">
        <v>4.5</v>
      </c>
      <c r="L87" t="s">
        <v>26</v>
      </c>
      <c r="M87" t="s">
        <v>27</v>
      </c>
      <c r="N87" t="s">
        <v>47</v>
      </c>
      <c r="O87" t="s">
        <v>26</v>
      </c>
      <c r="P87" t="s">
        <v>26</v>
      </c>
      <c r="Q87">
        <v>2</v>
      </c>
      <c r="R87" t="s">
        <v>59</v>
      </c>
      <c r="S87" t="s">
        <v>77</v>
      </c>
    </row>
    <row r="88" spans="1:19" x14ac:dyDescent="0.3">
      <c r="A88">
        <v>87</v>
      </c>
      <c r="B88">
        <v>24</v>
      </c>
      <c r="C88" t="s">
        <v>19</v>
      </c>
      <c r="D88" t="s">
        <v>104</v>
      </c>
      <c r="E88" t="s">
        <v>21</v>
      </c>
      <c r="F88">
        <v>41</v>
      </c>
      <c r="G88" t="s">
        <v>107</v>
      </c>
      <c r="H88" t="s">
        <v>23</v>
      </c>
      <c r="I88" t="s">
        <v>71</v>
      </c>
      <c r="J88" t="s">
        <v>39</v>
      </c>
      <c r="K88">
        <v>3.7</v>
      </c>
      <c r="L88" t="s">
        <v>26</v>
      </c>
      <c r="M88" t="s">
        <v>29</v>
      </c>
      <c r="N88" t="s">
        <v>72</v>
      </c>
      <c r="O88" t="s">
        <v>26</v>
      </c>
      <c r="P88" t="s">
        <v>26</v>
      </c>
      <c r="Q88">
        <v>47</v>
      </c>
      <c r="R88" t="s">
        <v>35</v>
      </c>
      <c r="S88" t="s">
        <v>77</v>
      </c>
    </row>
    <row r="89" spans="1:19" x14ac:dyDescent="0.3">
      <c r="A89">
        <v>88</v>
      </c>
      <c r="B89">
        <v>52</v>
      </c>
      <c r="C89" t="s">
        <v>19</v>
      </c>
      <c r="D89" t="s">
        <v>73</v>
      </c>
      <c r="E89" t="s">
        <v>43</v>
      </c>
      <c r="F89">
        <v>53</v>
      </c>
      <c r="G89" t="s">
        <v>123</v>
      </c>
      <c r="H89" t="s">
        <v>45</v>
      </c>
      <c r="I89" t="s">
        <v>96</v>
      </c>
      <c r="J89" t="s">
        <v>58</v>
      </c>
      <c r="K89">
        <v>3.7</v>
      </c>
      <c r="L89" t="s">
        <v>26</v>
      </c>
      <c r="M89" t="s">
        <v>59</v>
      </c>
      <c r="N89" t="s">
        <v>72</v>
      </c>
      <c r="O89" t="s">
        <v>26</v>
      </c>
      <c r="P89" t="s">
        <v>26</v>
      </c>
      <c r="Q89">
        <v>44</v>
      </c>
      <c r="R89" t="s">
        <v>59</v>
      </c>
      <c r="S89" t="s">
        <v>30</v>
      </c>
    </row>
    <row r="90" spans="1:19" x14ac:dyDescent="0.3">
      <c r="A90">
        <v>89</v>
      </c>
      <c r="B90">
        <v>33</v>
      </c>
      <c r="C90" t="s">
        <v>19</v>
      </c>
      <c r="D90" t="s">
        <v>113</v>
      </c>
      <c r="E90" t="s">
        <v>21</v>
      </c>
      <c r="F90">
        <v>47</v>
      </c>
      <c r="G90" t="s">
        <v>52</v>
      </c>
      <c r="H90" t="s">
        <v>45</v>
      </c>
      <c r="I90" t="s">
        <v>121</v>
      </c>
      <c r="J90" t="s">
        <v>58</v>
      </c>
      <c r="K90">
        <v>3.5</v>
      </c>
      <c r="L90" t="s">
        <v>26</v>
      </c>
      <c r="M90" t="s">
        <v>27</v>
      </c>
      <c r="N90" t="s">
        <v>40</v>
      </c>
      <c r="O90" t="s">
        <v>26</v>
      </c>
      <c r="P90" t="s">
        <v>26</v>
      </c>
      <c r="Q90">
        <v>35</v>
      </c>
      <c r="R90" t="s">
        <v>27</v>
      </c>
      <c r="S90" t="s">
        <v>88</v>
      </c>
    </row>
    <row r="91" spans="1:19" x14ac:dyDescent="0.3">
      <c r="A91">
        <v>90</v>
      </c>
      <c r="B91">
        <v>47</v>
      </c>
      <c r="C91" t="s">
        <v>19</v>
      </c>
      <c r="D91" t="s">
        <v>102</v>
      </c>
      <c r="E91" t="s">
        <v>65</v>
      </c>
      <c r="F91">
        <v>83</v>
      </c>
      <c r="G91" t="s">
        <v>99</v>
      </c>
      <c r="H91" t="s">
        <v>92</v>
      </c>
      <c r="I91" t="s">
        <v>71</v>
      </c>
      <c r="J91" t="s">
        <v>58</v>
      </c>
      <c r="K91">
        <v>3.6</v>
      </c>
      <c r="L91" t="s">
        <v>26</v>
      </c>
      <c r="M91" t="s">
        <v>34</v>
      </c>
      <c r="N91" t="s">
        <v>47</v>
      </c>
      <c r="O91" t="s">
        <v>26</v>
      </c>
      <c r="P91" t="s">
        <v>26</v>
      </c>
      <c r="Q91">
        <v>15</v>
      </c>
      <c r="R91" t="s">
        <v>35</v>
      </c>
      <c r="S91" t="s">
        <v>60</v>
      </c>
    </row>
    <row r="92" spans="1:19" x14ac:dyDescent="0.3">
      <c r="A92">
        <v>91</v>
      </c>
      <c r="B92">
        <v>25</v>
      </c>
      <c r="C92" t="s">
        <v>19</v>
      </c>
      <c r="D92" t="s">
        <v>124</v>
      </c>
      <c r="E92" t="s">
        <v>69</v>
      </c>
      <c r="F92">
        <v>48</v>
      </c>
      <c r="G92" t="s">
        <v>131</v>
      </c>
      <c r="H92" t="s">
        <v>23</v>
      </c>
      <c r="I92" t="s">
        <v>84</v>
      </c>
      <c r="J92" t="s">
        <v>54</v>
      </c>
      <c r="K92">
        <v>2.9</v>
      </c>
      <c r="L92" t="s">
        <v>26</v>
      </c>
      <c r="M92" t="s">
        <v>29</v>
      </c>
      <c r="N92" t="s">
        <v>28</v>
      </c>
      <c r="O92" t="s">
        <v>26</v>
      </c>
      <c r="P92" t="s">
        <v>26</v>
      </c>
      <c r="Q92">
        <v>29</v>
      </c>
      <c r="R92" t="s">
        <v>27</v>
      </c>
      <c r="S92" t="s">
        <v>88</v>
      </c>
    </row>
    <row r="93" spans="1:19" x14ac:dyDescent="0.3">
      <c r="A93">
        <v>92</v>
      </c>
      <c r="B93">
        <v>44</v>
      </c>
      <c r="C93" t="s">
        <v>19</v>
      </c>
      <c r="D93" t="s">
        <v>119</v>
      </c>
      <c r="E93" t="s">
        <v>69</v>
      </c>
      <c r="F93">
        <v>99</v>
      </c>
      <c r="G93" t="s">
        <v>131</v>
      </c>
      <c r="H93" t="s">
        <v>38</v>
      </c>
      <c r="I93" t="s">
        <v>96</v>
      </c>
      <c r="J93" t="s">
        <v>25</v>
      </c>
      <c r="K93">
        <v>4.5999999999999996</v>
      </c>
      <c r="L93" t="s">
        <v>26</v>
      </c>
      <c r="M93" t="s">
        <v>46</v>
      </c>
      <c r="N93" t="s">
        <v>55</v>
      </c>
      <c r="O93" t="s">
        <v>26</v>
      </c>
      <c r="P93" t="s">
        <v>26</v>
      </c>
      <c r="Q93">
        <v>18</v>
      </c>
      <c r="R93" t="s">
        <v>27</v>
      </c>
      <c r="S93" t="s">
        <v>97</v>
      </c>
    </row>
    <row r="94" spans="1:19" x14ac:dyDescent="0.3">
      <c r="A94">
        <v>93</v>
      </c>
      <c r="B94">
        <v>61</v>
      </c>
      <c r="C94" t="s">
        <v>19</v>
      </c>
      <c r="D94" t="s">
        <v>102</v>
      </c>
      <c r="E94" t="s">
        <v>65</v>
      </c>
      <c r="F94">
        <v>87</v>
      </c>
      <c r="G94" t="s">
        <v>105</v>
      </c>
      <c r="H94" t="s">
        <v>45</v>
      </c>
      <c r="I94" t="s">
        <v>79</v>
      </c>
      <c r="J94" t="s">
        <v>25</v>
      </c>
      <c r="K94">
        <v>4.4000000000000004</v>
      </c>
      <c r="L94" t="s">
        <v>26</v>
      </c>
      <c r="M94" t="s">
        <v>35</v>
      </c>
      <c r="N94" t="s">
        <v>72</v>
      </c>
      <c r="O94" t="s">
        <v>26</v>
      </c>
      <c r="P94" t="s">
        <v>26</v>
      </c>
      <c r="Q94">
        <v>13</v>
      </c>
      <c r="R94" t="s">
        <v>29</v>
      </c>
      <c r="S94" t="s">
        <v>97</v>
      </c>
    </row>
    <row r="95" spans="1:19" x14ac:dyDescent="0.3">
      <c r="A95">
        <v>94</v>
      </c>
      <c r="B95">
        <v>37</v>
      </c>
      <c r="C95" t="s">
        <v>19</v>
      </c>
      <c r="D95" t="s">
        <v>31</v>
      </c>
      <c r="E95" t="s">
        <v>21</v>
      </c>
      <c r="F95">
        <v>62</v>
      </c>
      <c r="G95" t="s">
        <v>103</v>
      </c>
      <c r="H95" t="s">
        <v>45</v>
      </c>
      <c r="I95" t="s">
        <v>75</v>
      </c>
      <c r="J95" t="s">
        <v>58</v>
      </c>
      <c r="K95">
        <v>4.5</v>
      </c>
      <c r="L95" t="s">
        <v>26</v>
      </c>
      <c r="M95" t="s">
        <v>46</v>
      </c>
      <c r="N95" t="s">
        <v>55</v>
      </c>
      <c r="O95" t="s">
        <v>26</v>
      </c>
      <c r="P95" t="s">
        <v>26</v>
      </c>
      <c r="Q95">
        <v>46</v>
      </c>
      <c r="R95" t="s">
        <v>27</v>
      </c>
      <c r="S95" t="s">
        <v>41</v>
      </c>
    </row>
    <row r="96" spans="1:19" x14ac:dyDescent="0.3">
      <c r="A96">
        <v>95</v>
      </c>
      <c r="B96">
        <v>58</v>
      </c>
      <c r="C96" t="s">
        <v>19</v>
      </c>
      <c r="D96" t="s">
        <v>87</v>
      </c>
      <c r="E96" t="s">
        <v>21</v>
      </c>
      <c r="F96">
        <v>76</v>
      </c>
      <c r="G96" t="s">
        <v>107</v>
      </c>
      <c r="H96" t="s">
        <v>38</v>
      </c>
      <c r="I96" t="s">
        <v>67</v>
      </c>
      <c r="J96" t="s">
        <v>39</v>
      </c>
      <c r="K96">
        <v>4.5999999999999996</v>
      </c>
      <c r="L96" t="s">
        <v>26</v>
      </c>
      <c r="M96" t="s">
        <v>34</v>
      </c>
      <c r="N96" t="s">
        <v>40</v>
      </c>
      <c r="O96" t="s">
        <v>26</v>
      </c>
      <c r="P96" t="s">
        <v>26</v>
      </c>
      <c r="Q96">
        <v>28</v>
      </c>
      <c r="R96" t="s">
        <v>27</v>
      </c>
      <c r="S96" t="s">
        <v>41</v>
      </c>
    </row>
    <row r="97" spans="1:19" x14ac:dyDescent="0.3">
      <c r="A97">
        <v>96</v>
      </c>
      <c r="B97">
        <v>37</v>
      </c>
      <c r="C97" t="s">
        <v>19</v>
      </c>
      <c r="D97" t="s">
        <v>51</v>
      </c>
      <c r="E97" t="s">
        <v>43</v>
      </c>
      <c r="F97">
        <v>100</v>
      </c>
      <c r="G97" t="s">
        <v>70</v>
      </c>
      <c r="H97" t="s">
        <v>23</v>
      </c>
      <c r="I97" t="s">
        <v>71</v>
      </c>
      <c r="J97" t="s">
        <v>58</v>
      </c>
      <c r="K97">
        <v>3.8</v>
      </c>
      <c r="L97" t="s">
        <v>26</v>
      </c>
      <c r="M97" t="s">
        <v>46</v>
      </c>
      <c r="N97" t="s">
        <v>40</v>
      </c>
      <c r="O97" t="s">
        <v>26</v>
      </c>
      <c r="P97" t="s">
        <v>26</v>
      </c>
      <c r="Q97">
        <v>48</v>
      </c>
      <c r="R97" t="s">
        <v>46</v>
      </c>
      <c r="S97" t="s">
        <v>88</v>
      </c>
    </row>
    <row r="98" spans="1:19" x14ac:dyDescent="0.3">
      <c r="A98">
        <v>97</v>
      </c>
      <c r="B98">
        <v>32</v>
      </c>
      <c r="C98" t="s">
        <v>19</v>
      </c>
      <c r="D98" t="s">
        <v>143</v>
      </c>
      <c r="E98" t="s">
        <v>69</v>
      </c>
      <c r="F98">
        <v>73</v>
      </c>
      <c r="G98" t="s">
        <v>80</v>
      </c>
      <c r="H98" t="s">
        <v>38</v>
      </c>
      <c r="I98" t="s">
        <v>81</v>
      </c>
      <c r="J98" t="s">
        <v>39</v>
      </c>
      <c r="K98">
        <v>3.6</v>
      </c>
      <c r="L98" t="s">
        <v>26</v>
      </c>
      <c r="M98" t="s">
        <v>29</v>
      </c>
      <c r="N98" t="s">
        <v>28</v>
      </c>
      <c r="O98" t="s">
        <v>26</v>
      </c>
      <c r="P98" t="s">
        <v>26</v>
      </c>
      <c r="Q98">
        <v>43</v>
      </c>
      <c r="R98" t="s">
        <v>29</v>
      </c>
      <c r="S98" t="s">
        <v>97</v>
      </c>
    </row>
    <row r="99" spans="1:19" x14ac:dyDescent="0.3">
      <c r="A99">
        <v>98</v>
      </c>
      <c r="B99">
        <v>21</v>
      </c>
      <c r="C99" t="s">
        <v>19</v>
      </c>
      <c r="D99" t="s">
        <v>73</v>
      </c>
      <c r="E99" t="s">
        <v>43</v>
      </c>
      <c r="F99">
        <v>92</v>
      </c>
      <c r="G99" t="s">
        <v>141</v>
      </c>
      <c r="H99" t="s">
        <v>45</v>
      </c>
      <c r="I99" t="s">
        <v>86</v>
      </c>
      <c r="J99" t="s">
        <v>25</v>
      </c>
      <c r="K99">
        <v>4.8</v>
      </c>
      <c r="L99" t="s">
        <v>26</v>
      </c>
      <c r="M99" t="s">
        <v>46</v>
      </c>
      <c r="N99" t="s">
        <v>76</v>
      </c>
      <c r="O99" t="s">
        <v>26</v>
      </c>
      <c r="P99" t="s">
        <v>26</v>
      </c>
      <c r="Q99">
        <v>37</v>
      </c>
      <c r="R99" t="s">
        <v>35</v>
      </c>
      <c r="S99" t="s">
        <v>50</v>
      </c>
    </row>
    <row r="100" spans="1:19" x14ac:dyDescent="0.3">
      <c r="A100">
        <v>99</v>
      </c>
      <c r="B100">
        <v>20</v>
      </c>
      <c r="C100" t="s">
        <v>19</v>
      </c>
      <c r="D100" t="s">
        <v>36</v>
      </c>
      <c r="E100" t="s">
        <v>21</v>
      </c>
      <c r="F100">
        <v>67</v>
      </c>
      <c r="G100" t="s">
        <v>85</v>
      </c>
      <c r="H100" t="s">
        <v>92</v>
      </c>
      <c r="I100" t="s">
        <v>86</v>
      </c>
      <c r="J100" t="s">
        <v>39</v>
      </c>
      <c r="K100">
        <v>2.6</v>
      </c>
      <c r="L100" t="s">
        <v>26</v>
      </c>
      <c r="M100" t="s">
        <v>35</v>
      </c>
      <c r="N100" t="s">
        <v>47</v>
      </c>
      <c r="O100" t="s">
        <v>26</v>
      </c>
      <c r="P100" t="s">
        <v>26</v>
      </c>
      <c r="Q100">
        <v>20</v>
      </c>
      <c r="R100" t="s">
        <v>34</v>
      </c>
      <c r="S100" t="s">
        <v>50</v>
      </c>
    </row>
    <row r="101" spans="1:19" x14ac:dyDescent="0.3">
      <c r="A101">
        <v>100</v>
      </c>
      <c r="B101">
        <v>26</v>
      </c>
      <c r="C101" t="s">
        <v>19</v>
      </c>
      <c r="D101" t="s">
        <v>104</v>
      </c>
      <c r="E101" t="s">
        <v>21</v>
      </c>
      <c r="F101">
        <v>40</v>
      </c>
      <c r="G101" t="s">
        <v>70</v>
      </c>
      <c r="H101" t="s">
        <v>92</v>
      </c>
      <c r="I101" t="s">
        <v>126</v>
      </c>
      <c r="J101" t="s">
        <v>54</v>
      </c>
      <c r="K101">
        <v>3.7</v>
      </c>
      <c r="L101" t="s">
        <v>26</v>
      </c>
      <c r="M101" t="s">
        <v>35</v>
      </c>
      <c r="N101" t="s">
        <v>28</v>
      </c>
      <c r="O101" t="s">
        <v>26</v>
      </c>
      <c r="P101" t="s">
        <v>26</v>
      </c>
      <c r="Q101">
        <v>33</v>
      </c>
      <c r="R101" t="s">
        <v>59</v>
      </c>
      <c r="S101" t="s">
        <v>60</v>
      </c>
    </row>
    <row r="102" spans="1:19" x14ac:dyDescent="0.3">
      <c r="A102">
        <v>101</v>
      </c>
      <c r="B102">
        <v>62</v>
      </c>
      <c r="C102" t="s">
        <v>19</v>
      </c>
      <c r="D102" t="s">
        <v>89</v>
      </c>
      <c r="E102" t="s">
        <v>69</v>
      </c>
      <c r="F102">
        <v>98</v>
      </c>
      <c r="G102" t="s">
        <v>147</v>
      </c>
      <c r="H102" t="s">
        <v>45</v>
      </c>
      <c r="I102" t="s">
        <v>33</v>
      </c>
      <c r="J102" t="s">
        <v>58</v>
      </c>
      <c r="K102">
        <v>2.7</v>
      </c>
      <c r="L102" t="s">
        <v>26</v>
      </c>
      <c r="M102" t="s">
        <v>46</v>
      </c>
      <c r="N102" t="s">
        <v>28</v>
      </c>
      <c r="O102" t="s">
        <v>26</v>
      </c>
      <c r="P102" t="s">
        <v>26</v>
      </c>
      <c r="Q102">
        <v>31</v>
      </c>
      <c r="R102" t="s">
        <v>35</v>
      </c>
      <c r="S102" t="s">
        <v>30</v>
      </c>
    </row>
    <row r="103" spans="1:19" x14ac:dyDescent="0.3">
      <c r="A103">
        <v>102</v>
      </c>
      <c r="B103">
        <v>27</v>
      </c>
      <c r="C103" t="s">
        <v>19</v>
      </c>
      <c r="D103" t="s">
        <v>64</v>
      </c>
      <c r="E103" t="s">
        <v>65</v>
      </c>
      <c r="F103">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3">
      <c r="A104">
        <v>103</v>
      </c>
      <c r="B104">
        <v>51</v>
      </c>
      <c r="C104" t="s">
        <v>19</v>
      </c>
      <c r="D104" t="s">
        <v>125</v>
      </c>
      <c r="E104" t="s">
        <v>21</v>
      </c>
      <c r="F104">
        <v>67</v>
      </c>
      <c r="G104" t="s">
        <v>101</v>
      </c>
      <c r="H104" t="s">
        <v>23</v>
      </c>
      <c r="I104" t="s">
        <v>84</v>
      </c>
      <c r="J104" t="s">
        <v>25</v>
      </c>
      <c r="K104">
        <v>4.8</v>
      </c>
      <c r="L104" t="s">
        <v>26</v>
      </c>
      <c r="M104" t="s">
        <v>27</v>
      </c>
      <c r="N104" t="s">
        <v>47</v>
      </c>
      <c r="O104" t="s">
        <v>26</v>
      </c>
      <c r="P104" t="s">
        <v>26</v>
      </c>
      <c r="Q104">
        <v>35</v>
      </c>
      <c r="R104" t="s">
        <v>27</v>
      </c>
      <c r="S104" t="s">
        <v>60</v>
      </c>
    </row>
    <row r="105" spans="1:19" x14ac:dyDescent="0.3">
      <c r="A105">
        <v>104</v>
      </c>
      <c r="B105">
        <v>54</v>
      </c>
      <c r="C105" t="s">
        <v>19</v>
      </c>
      <c r="D105" t="s">
        <v>137</v>
      </c>
      <c r="E105" t="s">
        <v>43</v>
      </c>
      <c r="F105">
        <v>89</v>
      </c>
      <c r="G105" t="s">
        <v>66</v>
      </c>
      <c r="H105" t="s">
        <v>23</v>
      </c>
      <c r="I105" t="s">
        <v>108</v>
      </c>
      <c r="J105" t="s">
        <v>25</v>
      </c>
      <c r="K105">
        <v>4</v>
      </c>
      <c r="L105" t="s">
        <v>26</v>
      </c>
      <c r="M105" t="s">
        <v>59</v>
      </c>
      <c r="N105" t="s">
        <v>47</v>
      </c>
      <c r="O105" t="s">
        <v>26</v>
      </c>
      <c r="P105" t="s">
        <v>26</v>
      </c>
      <c r="Q105">
        <v>22</v>
      </c>
      <c r="R105" t="s">
        <v>29</v>
      </c>
      <c r="S105" t="s">
        <v>77</v>
      </c>
    </row>
    <row r="106" spans="1:19" x14ac:dyDescent="0.3">
      <c r="A106">
        <v>105</v>
      </c>
      <c r="B106">
        <v>55</v>
      </c>
      <c r="C106" t="s">
        <v>19</v>
      </c>
      <c r="D106" t="s">
        <v>89</v>
      </c>
      <c r="E106" t="s">
        <v>69</v>
      </c>
      <c r="F106">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3">
      <c r="A107">
        <v>106</v>
      </c>
      <c r="B107">
        <v>69</v>
      </c>
      <c r="C107" t="s">
        <v>19</v>
      </c>
      <c r="D107" t="s">
        <v>132</v>
      </c>
      <c r="E107" t="s">
        <v>69</v>
      </c>
      <c r="F107">
        <v>96</v>
      </c>
      <c r="G107" t="s">
        <v>85</v>
      </c>
      <c r="H107" t="s">
        <v>45</v>
      </c>
      <c r="I107" t="s">
        <v>63</v>
      </c>
      <c r="J107" t="s">
        <v>58</v>
      </c>
      <c r="K107">
        <v>3.6</v>
      </c>
      <c r="L107" t="s">
        <v>26</v>
      </c>
      <c r="M107" t="s">
        <v>34</v>
      </c>
      <c r="N107" t="s">
        <v>47</v>
      </c>
      <c r="O107" t="s">
        <v>26</v>
      </c>
      <c r="P107" t="s">
        <v>26</v>
      </c>
      <c r="Q107">
        <v>4</v>
      </c>
      <c r="R107" t="s">
        <v>34</v>
      </c>
      <c r="S107" t="s">
        <v>50</v>
      </c>
    </row>
    <row r="108" spans="1:19" x14ac:dyDescent="0.3">
      <c r="A108">
        <v>107</v>
      </c>
      <c r="B108">
        <v>64</v>
      </c>
      <c r="C108" t="s">
        <v>19</v>
      </c>
      <c r="D108" t="s">
        <v>102</v>
      </c>
      <c r="E108" t="s">
        <v>65</v>
      </c>
      <c r="F108">
        <v>35</v>
      </c>
      <c r="G108" t="s">
        <v>148</v>
      </c>
      <c r="H108" t="s">
        <v>23</v>
      </c>
      <c r="I108" t="s">
        <v>53</v>
      </c>
      <c r="J108" t="s">
        <v>54</v>
      </c>
      <c r="K108">
        <v>3.7</v>
      </c>
      <c r="L108" t="s">
        <v>26</v>
      </c>
      <c r="M108" t="s">
        <v>35</v>
      </c>
      <c r="N108" t="s">
        <v>55</v>
      </c>
      <c r="O108" t="s">
        <v>26</v>
      </c>
      <c r="P108" t="s">
        <v>26</v>
      </c>
      <c r="Q108">
        <v>31</v>
      </c>
      <c r="R108" t="s">
        <v>27</v>
      </c>
      <c r="S108" t="s">
        <v>88</v>
      </c>
    </row>
    <row r="109" spans="1:19" x14ac:dyDescent="0.3">
      <c r="A109">
        <v>108</v>
      </c>
      <c r="B109">
        <v>28</v>
      </c>
      <c r="C109" t="s">
        <v>19</v>
      </c>
      <c r="D109" t="s">
        <v>51</v>
      </c>
      <c r="E109" t="s">
        <v>43</v>
      </c>
      <c r="F109">
        <v>67</v>
      </c>
      <c r="G109" t="s">
        <v>128</v>
      </c>
      <c r="H109" t="s">
        <v>23</v>
      </c>
      <c r="I109" t="s">
        <v>79</v>
      </c>
      <c r="J109" t="s">
        <v>25</v>
      </c>
      <c r="K109">
        <v>3.1</v>
      </c>
      <c r="L109" t="s">
        <v>26</v>
      </c>
      <c r="M109" t="s">
        <v>35</v>
      </c>
      <c r="N109" t="s">
        <v>47</v>
      </c>
      <c r="O109" t="s">
        <v>26</v>
      </c>
      <c r="P109" t="s">
        <v>26</v>
      </c>
      <c r="Q109">
        <v>46</v>
      </c>
      <c r="R109" t="s">
        <v>46</v>
      </c>
      <c r="S109" t="s">
        <v>30</v>
      </c>
    </row>
    <row r="110" spans="1:19" x14ac:dyDescent="0.3">
      <c r="A110">
        <v>109</v>
      </c>
      <c r="B110">
        <v>70</v>
      </c>
      <c r="C110" t="s">
        <v>19</v>
      </c>
      <c r="D110" t="s">
        <v>125</v>
      </c>
      <c r="E110" t="s">
        <v>21</v>
      </c>
      <c r="F110">
        <v>79</v>
      </c>
      <c r="G110" t="s">
        <v>57</v>
      </c>
      <c r="H110" t="s">
        <v>23</v>
      </c>
      <c r="I110" t="s">
        <v>75</v>
      </c>
      <c r="J110" t="s">
        <v>39</v>
      </c>
      <c r="K110">
        <v>3.4</v>
      </c>
      <c r="L110" t="s">
        <v>26</v>
      </c>
      <c r="M110" t="s">
        <v>34</v>
      </c>
      <c r="N110" t="s">
        <v>47</v>
      </c>
      <c r="O110" t="s">
        <v>26</v>
      </c>
      <c r="P110" t="s">
        <v>26</v>
      </c>
      <c r="Q110">
        <v>32</v>
      </c>
      <c r="R110" t="s">
        <v>34</v>
      </c>
      <c r="S110" t="s">
        <v>77</v>
      </c>
    </row>
    <row r="111" spans="1:19" x14ac:dyDescent="0.3">
      <c r="A111">
        <v>110</v>
      </c>
      <c r="B111">
        <v>58</v>
      </c>
      <c r="C111" t="s">
        <v>19</v>
      </c>
      <c r="D111" t="s">
        <v>113</v>
      </c>
      <c r="E111" t="s">
        <v>21</v>
      </c>
      <c r="F111">
        <v>85</v>
      </c>
      <c r="G111" t="s">
        <v>90</v>
      </c>
      <c r="H111" t="s">
        <v>45</v>
      </c>
      <c r="I111" t="s">
        <v>84</v>
      </c>
      <c r="J111" t="s">
        <v>39</v>
      </c>
      <c r="K111">
        <v>2.6</v>
      </c>
      <c r="L111" t="s">
        <v>26</v>
      </c>
      <c r="M111" t="s">
        <v>35</v>
      </c>
      <c r="N111" t="s">
        <v>47</v>
      </c>
      <c r="O111" t="s">
        <v>26</v>
      </c>
      <c r="P111" t="s">
        <v>26</v>
      </c>
      <c r="Q111">
        <v>43</v>
      </c>
      <c r="R111" t="s">
        <v>34</v>
      </c>
      <c r="S111" t="s">
        <v>30</v>
      </c>
    </row>
    <row r="112" spans="1:19" x14ac:dyDescent="0.3">
      <c r="A112">
        <v>111</v>
      </c>
      <c r="B112">
        <v>56</v>
      </c>
      <c r="C112" t="s">
        <v>19</v>
      </c>
      <c r="D112" t="s">
        <v>132</v>
      </c>
      <c r="E112" t="s">
        <v>69</v>
      </c>
      <c r="F112">
        <v>26</v>
      </c>
      <c r="G112" t="s">
        <v>85</v>
      </c>
      <c r="H112" t="s">
        <v>45</v>
      </c>
      <c r="I112" t="s">
        <v>94</v>
      </c>
      <c r="J112" t="s">
        <v>54</v>
      </c>
      <c r="K112">
        <v>4</v>
      </c>
      <c r="L112" t="s">
        <v>26</v>
      </c>
      <c r="M112" t="s">
        <v>34</v>
      </c>
      <c r="N112" t="s">
        <v>55</v>
      </c>
      <c r="O112" t="s">
        <v>26</v>
      </c>
      <c r="P112" t="s">
        <v>26</v>
      </c>
      <c r="Q112">
        <v>26</v>
      </c>
      <c r="R112" t="s">
        <v>29</v>
      </c>
      <c r="S112" t="s">
        <v>30</v>
      </c>
    </row>
    <row r="113" spans="1:19" x14ac:dyDescent="0.3">
      <c r="A113">
        <v>112</v>
      </c>
      <c r="B113">
        <v>26</v>
      </c>
      <c r="C113" t="s">
        <v>19</v>
      </c>
      <c r="D113" t="s">
        <v>133</v>
      </c>
      <c r="E113" t="s">
        <v>69</v>
      </c>
      <c r="F113">
        <v>75</v>
      </c>
      <c r="G113" t="s">
        <v>37</v>
      </c>
      <c r="H113" t="s">
        <v>23</v>
      </c>
      <c r="I113" t="s">
        <v>75</v>
      </c>
      <c r="J113" t="s">
        <v>54</v>
      </c>
      <c r="K113">
        <v>5</v>
      </c>
      <c r="L113" t="s">
        <v>26</v>
      </c>
      <c r="M113" t="s">
        <v>46</v>
      </c>
      <c r="N113" t="s">
        <v>40</v>
      </c>
      <c r="O113" t="s">
        <v>26</v>
      </c>
      <c r="P113" t="s">
        <v>26</v>
      </c>
      <c r="Q113">
        <v>9</v>
      </c>
      <c r="R113" t="s">
        <v>27</v>
      </c>
      <c r="S113" t="s">
        <v>50</v>
      </c>
    </row>
    <row r="114" spans="1:19" x14ac:dyDescent="0.3">
      <c r="A114">
        <v>113</v>
      </c>
      <c r="B114">
        <v>37</v>
      </c>
      <c r="C114" t="s">
        <v>19</v>
      </c>
      <c r="D114" t="s">
        <v>143</v>
      </c>
      <c r="E114" t="s">
        <v>69</v>
      </c>
      <c r="F114">
        <v>65</v>
      </c>
      <c r="G114" t="s">
        <v>103</v>
      </c>
      <c r="H114" t="s">
        <v>45</v>
      </c>
      <c r="I114" t="s">
        <v>108</v>
      </c>
      <c r="J114" t="s">
        <v>39</v>
      </c>
      <c r="K114">
        <v>4.3</v>
      </c>
      <c r="L114" t="s">
        <v>26</v>
      </c>
      <c r="M114" t="s">
        <v>27</v>
      </c>
      <c r="N114" t="s">
        <v>40</v>
      </c>
      <c r="O114" t="s">
        <v>26</v>
      </c>
      <c r="P114" t="s">
        <v>26</v>
      </c>
      <c r="Q114">
        <v>28</v>
      </c>
      <c r="R114" t="s">
        <v>46</v>
      </c>
      <c r="S114" t="s">
        <v>77</v>
      </c>
    </row>
    <row r="115" spans="1:19" x14ac:dyDescent="0.3">
      <c r="A115">
        <v>114</v>
      </c>
      <c r="B115">
        <v>44</v>
      </c>
      <c r="C115" t="s">
        <v>19</v>
      </c>
      <c r="D115" t="s">
        <v>124</v>
      </c>
      <c r="E115" t="s">
        <v>69</v>
      </c>
      <c r="F115">
        <v>54</v>
      </c>
      <c r="G115" t="s">
        <v>127</v>
      </c>
      <c r="H115" t="s">
        <v>23</v>
      </c>
      <c r="I115" t="s">
        <v>33</v>
      </c>
      <c r="J115" t="s">
        <v>25</v>
      </c>
      <c r="K115">
        <v>3.1</v>
      </c>
      <c r="L115" t="s">
        <v>26</v>
      </c>
      <c r="M115" t="s">
        <v>59</v>
      </c>
      <c r="N115" t="s">
        <v>47</v>
      </c>
      <c r="O115" t="s">
        <v>26</v>
      </c>
      <c r="P115" t="s">
        <v>26</v>
      </c>
      <c r="Q115">
        <v>20</v>
      </c>
      <c r="R115" t="s">
        <v>46</v>
      </c>
      <c r="S115" t="s">
        <v>60</v>
      </c>
    </row>
    <row r="116" spans="1:19" x14ac:dyDescent="0.3">
      <c r="A116">
        <v>115</v>
      </c>
      <c r="B116">
        <v>70</v>
      </c>
      <c r="C116" t="s">
        <v>19</v>
      </c>
      <c r="D116" t="s">
        <v>64</v>
      </c>
      <c r="E116" t="s">
        <v>65</v>
      </c>
      <c r="F116">
        <v>95</v>
      </c>
      <c r="G116" t="s">
        <v>37</v>
      </c>
      <c r="H116" t="s">
        <v>38</v>
      </c>
      <c r="I116" t="s">
        <v>144</v>
      </c>
      <c r="J116" t="s">
        <v>54</v>
      </c>
      <c r="K116">
        <v>3.7</v>
      </c>
      <c r="L116" t="s">
        <v>26</v>
      </c>
      <c r="M116" t="s">
        <v>29</v>
      </c>
      <c r="N116" t="s">
        <v>76</v>
      </c>
      <c r="O116" t="s">
        <v>26</v>
      </c>
      <c r="P116" t="s">
        <v>26</v>
      </c>
      <c r="Q116">
        <v>9</v>
      </c>
      <c r="R116" t="s">
        <v>35</v>
      </c>
      <c r="S116" t="s">
        <v>41</v>
      </c>
    </row>
    <row r="117" spans="1:19" x14ac:dyDescent="0.3">
      <c r="A117">
        <v>116</v>
      </c>
      <c r="B117">
        <v>53</v>
      </c>
      <c r="C117" t="s">
        <v>19</v>
      </c>
      <c r="D117" t="s">
        <v>87</v>
      </c>
      <c r="E117" t="s">
        <v>21</v>
      </c>
      <c r="F117">
        <v>94</v>
      </c>
      <c r="G117" t="s">
        <v>52</v>
      </c>
      <c r="H117" t="s">
        <v>45</v>
      </c>
      <c r="I117" t="s">
        <v>24</v>
      </c>
      <c r="J117" t="s">
        <v>39</v>
      </c>
      <c r="K117">
        <v>3.8</v>
      </c>
      <c r="L117" t="s">
        <v>26</v>
      </c>
      <c r="M117" t="s">
        <v>35</v>
      </c>
      <c r="N117" t="s">
        <v>55</v>
      </c>
      <c r="O117" t="s">
        <v>26</v>
      </c>
      <c r="P117" t="s">
        <v>26</v>
      </c>
      <c r="Q117">
        <v>48</v>
      </c>
      <c r="R117" t="s">
        <v>59</v>
      </c>
      <c r="S117" t="s">
        <v>97</v>
      </c>
    </row>
    <row r="118" spans="1:19" x14ac:dyDescent="0.3">
      <c r="A118">
        <v>117</v>
      </c>
      <c r="B118">
        <v>55</v>
      </c>
      <c r="C118" t="s">
        <v>19</v>
      </c>
      <c r="D118" t="s">
        <v>73</v>
      </c>
      <c r="E118" t="s">
        <v>43</v>
      </c>
      <c r="F118">
        <v>86</v>
      </c>
      <c r="G118" t="s">
        <v>141</v>
      </c>
      <c r="H118" t="s">
        <v>38</v>
      </c>
      <c r="I118" t="s">
        <v>144</v>
      </c>
      <c r="J118" t="s">
        <v>39</v>
      </c>
      <c r="K118">
        <v>3.4</v>
      </c>
      <c r="L118" t="s">
        <v>26</v>
      </c>
      <c r="M118" t="s">
        <v>46</v>
      </c>
      <c r="N118" t="s">
        <v>40</v>
      </c>
      <c r="O118" t="s">
        <v>26</v>
      </c>
      <c r="P118" t="s">
        <v>26</v>
      </c>
      <c r="Q118">
        <v>12</v>
      </c>
      <c r="R118" t="s">
        <v>29</v>
      </c>
      <c r="S118" t="s">
        <v>50</v>
      </c>
    </row>
    <row r="119" spans="1:19" x14ac:dyDescent="0.3">
      <c r="A119">
        <v>118</v>
      </c>
      <c r="B119">
        <v>50</v>
      </c>
      <c r="C119" t="s">
        <v>19</v>
      </c>
      <c r="D119" t="s">
        <v>42</v>
      </c>
      <c r="E119" t="s">
        <v>43</v>
      </c>
      <c r="F119">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3">
      <c r="A120">
        <v>119</v>
      </c>
      <c r="B120">
        <v>50</v>
      </c>
      <c r="C120" t="s">
        <v>19</v>
      </c>
      <c r="D120" t="s">
        <v>31</v>
      </c>
      <c r="E120" t="s">
        <v>21</v>
      </c>
      <c r="F120">
        <v>45</v>
      </c>
      <c r="G120" t="s">
        <v>22</v>
      </c>
      <c r="H120" t="s">
        <v>23</v>
      </c>
      <c r="I120" t="s">
        <v>121</v>
      </c>
      <c r="J120" t="s">
        <v>58</v>
      </c>
      <c r="K120">
        <v>4.8</v>
      </c>
      <c r="L120" t="s">
        <v>26</v>
      </c>
      <c r="M120" t="s">
        <v>34</v>
      </c>
      <c r="N120" t="s">
        <v>72</v>
      </c>
      <c r="O120" t="s">
        <v>26</v>
      </c>
      <c r="P120" t="s">
        <v>26</v>
      </c>
      <c r="Q120">
        <v>27</v>
      </c>
      <c r="R120" t="s">
        <v>35</v>
      </c>
      <c r="S120" t="s">
        <v>77</v>
      </c>
    </row>
    <row r="121" spans="1:19" x14ac:dyDescent="0.3">
      <c r="A121">
        <v>120</v>
      </c>
      <c r="B121">
        <v>38</v>
      </c>
      <c r="C121" t="s">
        <v>19</v>
      </c>
      <c r="D121" t="s">
        <v>64</v>
      </c>
      <c r="E121" t="s">
        <v>65</v>
      </c>
      <c r="F121">
        <v>76</v>
      </c>
      <c r="G121" t="s">
        <v>52</v>
      </c>
      <c r="H121" t="s">
        <v>45</v>
      </c>
      <c r="I121" t="s">
        <v>121</v>
      </c>
      <c r="J121" t="s">
        <v>58</v>
      </c>
      <c r="K121">
        <v>4.3</v>
      </c>
      <c r="L121" t="s">
        <v>26</v>
      </c>
      <c r="M121" t="s">
        <v>59</v>
      </c>
      <c r="N121" t="s">
        <v>28</v>
      </c>
      <c r="O121" t="s">
        <v>26</v>
      </c>
      <c r="P121" t="s">
        <v>26</v>
      </c>
      <c r="Q121">
        <v>44</v>
      </c>
      <c r="R121" t="s">
        <v>35</v>
      </c>
      <c r="S121" t="s">
        <v>50</v>
      </c>
    </row>
    <row r="122" spans="1:19" x14ac:dyDescent="0.3">
      <c r="A122">
        <v>121</v>
      </c>
      <c r="B122">
        <v>64</v>
      </c>
      <c r="C122" t="s">
        <v>19</v>
      </c>
      <c r="D122" t="s">
        <v>124</v>
      </c>
      <c r="E122" t="s">
        <v>69</v>
      </c>
      <c r="F122">
        <v>84</v>
      </c>
      <c r="G122" t="s">
        <v>66</v>
      </c>
      <c r="H122" t="s">
        <v>23</v>
      </c>
      <c r="I122" t="s">
        <v>108</v>
      </c>
      <c r="J122" t="s">
        <v>54</v>
      </c>
      <c r="K122">
        <v>4</v>
      </c>
      <c r="L122" t="s">
        <v>26</v>
      </c>
      <c r="M122" t="s">
        <v>46</v>
      </c>
      <c r="N122" t="s">
        <v>28</v>
      </c>
      <c r="O122" t="s">
        <v>26</v>
      </c>
      <c r="P122" t="s">
        <v>26</v>
      </c>
      <c r="Q122">
        <v>32</v>
      </c>
      <c r="R122" t="s">
        <v>34</v>
      </c>
      <c r="S122" t="s">
        <v>50</v>
      </c>
    </row>
    <row r="123" spans="1:19" x14ac:dyDescent="0.3">
      <c r="A123">
        <v>122</v>
      </c>
      <c r="B123">
        <v>19</v>
      </c>
      <c r="C123" t="s">
        <v>19</v>
      </c>
      <c r="D123" t="s">
        <v>61</v>
      </c>
      <c r="E123" t="s">
        <v>21</v>
      </c>
      <c r="F123">
        <v>72</v>
      </c>
      <c r="G123" t="s">
        <v>141</v>
      </c>
      <c r="H123" t="s">
        <v>45</v>
      </c>
      <c r="I123" t="s">
        <v>79</v>
      </c>
      <c r="J123" t="s">
        <v>25</v>
      </c>
      <c r="K123">
        <v>4.2</v>
      </c>
      <c r="L123" t="s">
        <v>26</v>
      </c>
      <c r="M123" t="s">
        <v>35</v>
      </c>
      <c r="N123" t="s">
        <v>55</v>
      </c>
      <c r="O123" t="s">
        <v>26</v>
      </c>
      <c r="P123" t="s">
        <v>26</v>
      </c>
      <c r="Q123">
        <v>11</v>
      </c>
      <c r="R123" t="s">
        <v>35</v>
      </c>
      <c r="S123" t="s">
        <v>30</v>
      </c>
    </row>
    <row r="124" spans="1:19" x14ac:dyDescent="0.3">
      <c r="A124">
        <v>123</v>
      </c>
      <c r="B124">
        <v>40</v>
      </c>
      <c r="C124" t="s">
        <v>19</v>
      </c>
      <c r="D124" t="s">
        <v>132</v>
      </c>
      <c r="E124" t="s">
        <v>69</v>
      </c>
      <c r="F124">
        <v>40</v>
      </c>
      <c r="G124" t="s">
        <v>149</v>
      </c>
      <c r="H124" t="s">
        <v>23</v>
      </c>
      <c r="I124" t="s">
        <v>110</v>
      </c>
      <c r="J124" t="s">
        <v>39</v>
      </c>
      <c r="K124">
        <v>4.8</v>
      </c>
      <c r="L124" t="s">
        <v>26</v>
      </c>
      <c r="M124" t="s">
        <v>27</v>
      </c>
      <c r="N124" t="s">
        <v>72</v>
      </c>
      <c r="O124" t="s">
        <v>26</v>
      </c>
      <c r="P124" t="s">
        <v>26</v>
      </c>
      <c r="Q124">
        <v>44</v>
      </c>
      <c r="R124" t="s">
        <v>35</v>
      </c>
      <c r="S124" t="s">
        <v>30</v>
      </c>
    </row>
    <row r="125" spans="1:19" x14ac:dyDescent="0.3">
      <c r="A125">
        <v>124</v>
      </c>
      <c r="B125">
        <v>57</v>
      </c>
      <c r="C125" t="s">
        <v>19</v>
      </c>
      <c r="D125" t="s">
        <v>31</v>
      </c>
      <c r="E125" t="s">
        <v>21</v>
      </c>
      <c r="F125">
        <v>89</v>
      </c>
      <c r="G125" t="s">
        <v>62</v>
      </c>
      <c r="H125" t="s">
        <v>23</v>
      </c>
      <c r="I125" t="s">
        <v>110</v>
      </c>
      <c r="J125" t="s">
        <v>58</v>
      </c>
      <c r="K125">
        <v>3.1</v>
      </c>
      <c r="L125" t="s">
        <v>26</v>
      </c>
      <c r="M125" t="s">
        <v>59</v>
      </c>
      <c r="N125" t="s">
        <v>40</v>
      </c>
      <c r="O125" t="s">
        <v>26</v>
      </c>
      <c r="P125" t="s">
        <v>26</v>
      </c>
      <c r="Q125">
        <v>46</v>
      </c>
      <c r="R125" t="s">
        <v>35</v>
      </c>
      <c r="S125" t="s">
        <v>41</v>
      </c>
    </row>
    <row r="126" spans="1:19" x14ac:dyDescent="0.3">
      <c r="A126">
        <v>125</v>
      </c>
      <c r="B126">
        <v>44</v>
      </c>
      <c r="C126" t="s">
        <v>19</v>
      </c>
      <c r="D126" t="s">
        <v>31</v>
      </c>
      <c r="E126" t="s">
        <v>21</v>
      </c>
      <c r="F126">
        <v>86</v>
      </c>
      <c r="G126" t="s">
        <v>107</v>
      </c>
      <c r="H126" t="s">
        <v>45</v>
      </c>
      <c r="I126" t="s">
        <v>24</v>
      </c>
      <c r="J126" t="s">
        <v>39</v>
      </c>
      <c r="K126">
        <v>3.1</v>
      </c>
      <c r="L126" t="s">
        <v>26</v>
      </c>
      <c r="M126" t="s">
        <v>46</v>
      </c>
      <c r="N126" t="s">
        <v>47</v>
      </c>
      <c r="O126" t="s">
        <v>26</v>
      </c>
      <c r="P126" t="s">
        <v>26</v>
      </c>
      <c r="Q126">
        <v>50</v>
      </c>
      <c r="R126" t="s">
        <v>46</v>
      </c>
      <c r="S126" t="s">
        <v>50</v>
      </c>
    </row>
    <row r="127" spans="1:19" x14ac:dyDescent="0.3">
      <c r="A127">
        <v>126</v>
      </c>
      <c r="B127">
        <v>49</v>
      </c>
      <c r="C127" t="s">
        <v>19</v>
      </c>
      <c r="D127" t="s">
        <v>61</v>
      </c>
      <c r="E127" t="s">
        <v>21</v>
      </c>
      <c r="F127">
        <v>54</v>
      </c>
      <c r="G127" t="s">
        <v>99</v>
      </c>
      <c r="H127" t="s">
        <v>45</v>
      </c>
      <c r="I127" t="s">
        <v>126</v>
      </c>
      <c r="J127" t="s">
        <v>25</v>
      </c>
      <c r="K127">
        <v>3.6</v>
      </c>
      <c r="L127" t="s">
        <v>26</v>
      </c>
      <c r="M127" t="s">
        <v>35</v>
      </c>
      <c r="N127" t="s">
        <v>47</v>
      </c>
      <c r="O127" t="s">
        <v>26</v>
      </c>
      <c r="P127" t="s">
        <v>26</v>
      </c>
      <c r="Q127">
        <v>45</v>
      </c>
      <c r="R127" t="s">
        <v>29</v>
      </c>
      <c r="S127" t="s">
        <v>97</v>
      </c>
    </row>
    <row r="128" spans="1:19" x14ac:dyDescent="0.3">
      <c r="A128">
        <v>127</v>
      </c>
      <c r="B128">
        <v>43</v>
      </c>
      <c r="C128" t="s">
        <v>19</v>
      </c>
      <c r="D128" t="s">
        <v>61</v>
      </c>
      <c r="E128" t="s">
        <v>21</v>
      </c>
      <c r="F128">
        <v>36</v>
      </c>
      <c r="G128" t="s">
        <v>91</v>
      </c>
      <c r="H128" t="s">
        <v>23</v>
      </c>
      <c r="I128" t="s">
        <v>71</v>
      </c>
      <c r="J128" t="s">
        <v>39</v>
      </c>
      <c r="K128">
        <v>3.9</v>
      </c>
      <c r="L128" t="s">
        <v>26</v>
      </c>
      <c r="M128" t="s">
        <v>34</v>
      </c>
      <c r="N128" t="s">
        <v>76</v>
      </c>
      <c r="O128" t="s">
        <v>26</v>
      </c>
      <c r="P128" t="s">
        <v>26</v>
      </c>
      <c r="Q128">
        <v>48</v>
      </c>
      <c r="R128" t="s">
        <v>35</v>
      </c>
      <c r="S128" t="s">
        <v>97</v>
      </c>
    </row>
    <row r="129" spans="1:19" x14ac:dyDescent="0.3">
      <c r="A129">
        <v>128</v>
      </c>
      <c r="B129">
        <v>24</v>
      </c>
      <c r="C129" t="s">
        <v>19</v>
      </c>
      <c r="D129" t="s">
        <v>31</v>
      </c>
      <c r="E129" t="s">
        <v>21</v>
      </c>
      <c r="F129">
        <v>89</v>
      </c>
      <c r="G129" t="s">
        <v>91</v>
      </c>
      <c r="H129" t="s">
        <v>45</v>
      </c>
      <c r="I129" t="s">
        <v>24</v>
      </c>
      <c r="J129" t="s">
        <v>25</v>
      </c>
      <c r="K129">
        <v>4.8</v>
      </c>
      <c r="L129" t="s">
        <v>26</v>
      </c>
      <c r="M129" t="s">
        <v>29</v>
      </c>
      <c r="N129" t="s">
        <v>47</v>
      </c>
      <c r="O129" t="s">
        <v>26</v>
      </c>
      <c r="P129" t="s">
        <v>26</v>
      </c>
      <c r="Q129">
        <v>26</v>
      </c>
      <c r="R129" t="s">
        <v>27</v>
      </c>
      <c r="S129" t="s">
        <v>41</v>
      </c>
    </row>
    <row r="130" spans="1:19" x14ac:dyDescent="0.3">
      <c r="A130">
        <v>129</v>
      </c>
      <c r="B130">
        <v>20</v>
      </c>
      <c r="C130" t="s">
        <v>19</v>
      </c>
      <c r="D130" t="s">
        <v>119</v>
      </c>
      <c r="E130" t="s">
        <v>69</v>
      </c>
      <c r="F130">
        <v>32</v>
      </c>
      <c r="G130" t="s">
        <v>99</v>
      </c>
      <c r="H130" t="s">
        <v>45</v>
      </c>
      <c r="I130" t="s">
        <v>81</v>
      </c>
      <c r="J130" t="s">
        <v>39</v>
      </c>
      <c r="K130">
        <v>4.7</v>
      </c>
      <c r="L130" t="s">
        <v>26</v>
      </c>
      <c r="M130" t="s">
        <v>29</v>
      </c>
      <c r="N130" t="s">
        <v>55</v>
      </c>
      <c r="O130" t="s">
        <v>26</v>
      </c>
      <c r="P130" t="s">
        <v>26</v>
      </c>
      <c r="Q130">
        <v>21</v>
      </c>
      <c r="R130" t="s">
        <v>27</v>
      </c>
      <c r="S130" t="s">
        <v>30</v>
      </c>
    </row>
    <row r="131" spans="1:19" x14ac:dyDescent="0.3">
      <c r="A131">
        <v>130</v>
      </c>
      <c r="B131">
        <v>24</v>
      </c>
      <c r="C131" t="s">
        <v>19</v>
      </c>
      <c r="D131" t="s">
        <v>82</v>
      </c>
      <c r="E131" t="s">
        <v>21</v>
      </c>
      <c r="F131">
        <v>67</v>
      </c>
      <c r="G131" t="s">
        <v>138</v>
      </c>
      <c r="H131" t="s">
        <v>92</v>
      </c>
      <c r="I131" t="s">
        <v>79</v>
      </c>
      <c r="J131" t="s">
        <v>54</v>
      </c>
      <c r="K131">
        <v>4.2</v>
      </c>
      <c r="L131" t="s">
        <v>26</v>
      </c>
      <c r="M131" t="s">
        <v>35</v>
      </c>
      <c r="N131" t="s">
        <v>72</v>
      </c>
      <c r="O131" t="s">
        <v>26</v>
      </c>
      <c r="P131" t="s">
        <v>26</v>
      </c>
      <c r="Q131">
        <v>49</v>
      </c>
      <c r="R131" t="s">
        <v>46</v>
      </c>
      <c r="S131" t="s">
        <v>77</v>
      </c>
    </row>
    <row r="132" spans="1:19" x14ac:dyDescent="0.3">
      <c r="A132">
        <v>131</v>
      </c>
      <c r="B132">
        <v>44</v>
      </c>
      <c r="C132" t="s">
        <v>19</v>
      </c>
      <c r="D132" t="s">
        <v>119</v>
      </c>
      <c r="E132" t="s">
        <v>69</v>
      </c>
      <c r="F132">
        <v>39</v>
      </c>
      <c r="G132" t="s">
        <v>22</v>
      </c>
      <c r="H132" t="s">
        <v>23</v>
      </c>
      <c r="I132" t="s">
        <v>84</v>
      </c>
      <c r="J132" t="s">
        <v>58</v>
      </c>
      <c r="K132">
        <v>3.7</v>
      </c>
      <c r="L132" t="s">
        <v>26</v>
      </c>
      <c r="M132" t="s">
        <v>27</v>
      </c>
      <c r="N132" t="s">
        <v>47</v>
      </c>
      <c r="O132" t="s">
        <v>26</v>
      </c>
      <c r="P132" t="s">
        <v>26</v>
      </c>
      <c r="Q132">
        <v>13</v>
      </c>
      <c r="R132" t="s">
        <v>46</v>
      </c>
      <c r="S132" t="s">
        <v>30</v>
      </c>
    </row>
    <row r="133" spans="1:19" x14ac:dyDescent="0.3">
      <c r="A133">
        <v>132</v>
      </c>
      <c r="B133">
        <v>28</v>
      </c>
      <c r="C133" t="s">
        <v>19</v>
      </c>
      <c r="D133" t="s">
        <v>87</v>
      </c>
      <c r="E133" t="s">
        <v>21</v>
      </c>
      <c r="F133">
        <v>29</v>
      </c>
      <c r="G133" t="s">
        <v>32</v>
      </c>
      <c r="H133" t="s">
        <v>23</v>
      </c>
      <c r="I133" t="s">
        <v>126</v>
      </c>
      <c r="J133" t="s">
        <v>54</v>
      </c>
      <c r="K133">
        <v>3.9</v>
      </c>
      <c r="L133" t="s">
        <v>26</v>
      </c>
      <c r="M133" t="s">
        <v>46</v>
      </c>
      <c r="N133" t="s">
        <v>55</v>
      </c>
      <c r="O133" t="s">
        <v>26</v>
      </c>
      <c r="P133" t="s">
        <v>26</v>
      </c>
      <c r="Q133">
        <v>46</v>
      </c>
      <c r="R133" t="s">
        <v>27</v>
      </c>
      <c r="S133" t="s">
        <v>41</v>
      </c>
    </row>
    <row r="134" spans="1:19" x14ac:dyDescent="0.3">
      <c r="A134">
        <v>133</v>
      </c>
      <c r="B134">
        <v>30</v>
      </c>
      <c r="C134" t="s">
        <v>19</v>
      </c>
      <c r="D134" t="s">
        <v>132</v>
      </c>
      <c r="E134" t="s">
        <v>69</v>
      </c>
      <c r="F134">
        <v>58</v>
      </c>
      <c r="G134" t="s">
        <v>130</v>
      </c>
      <c r="H134" t="s">
        <v>45</v>
      </c>
      <c r="I134" t="s">
        <v>121</v>
      </c>
      <c r="J134" t="s">
        <v>58</v>
      </c>
      <c r="K134">
        <v>4.7</v>
      </c>
      <c r="L134" t="s">
        <v>26</v>
      </c>
      <c r="M134" t="s">
        <v>34</v>
      </c>
      <c r="N134" t="s">
        <v>72</v>
      </c>
      <c r="O134" t="s">
        <v>26</v>
      </c>
      <c r="P134" t="s">
        <v>26</v>
      </c>
      <c r="Q134">
        <v>42</v>
      </c>
      <c r="R134" t="s">
        <v>46</v>
      </c>
      <c r="S134" t="s">
        <v>41</v>
      </c>
    </row>
    <row r="135" spans="1:19" x14ac:dyDescent="0.3">
      <c r="A135">
        <v>134</v>
      </c>
      <c r="B135">
        <v>52</v>
      </c>
      <c r="C135" t="s">
        <v>19</v>
      </c>
      <c r="D135" t="s">
        <v>31</v>
      </c>
      <c r="E135" t="s">
        <v>21</v>
      </c>
      <c r="F135">
        <v>65</v>
      </c>
      <c r="G135" t="s">
        <v>57</v>
      </c>
      <c r="H135" t="s">
        <v>45</v>
      </c>
      <c r="I135" t="s">
        <v>84</v>
      </c>
      <c r="J135" t="s">
        <v>25</v>
      </c>
      <c r="K135">
        <v>2.5</v>
      </c>
      <c r="L135" t="s">
        <v>26</v>
      </c>
      <c r="M135" t="s">
        <v>34</v>
      </c>
      <c r="N135" t="s">
        <v>47</v>
      </c>
      <c r="O135" t="s">
        <v>26</v>
      </c>
      <c r="P135" t="s">
        <v>26</v>
      </c>
      <c r="Q135">
        <v>25</v>
      </c>
      <c r="R135" t="s">
        <v>29</v>
      </c>
      <c r="S135" t="s">
        <v>50</v>
      </c>
    </row>
    <row r="136" spans="1:19" x14ac:dyDescent="0.3">
      <c r="A136">
        <v>135</v>
      </c>
      <c r="B136">
        <v>43</v>
      </c>
      <c r="C136" t="s">
        <v>19</v>
      </c>
      <c r="D136" t="s">
        <v>124</v>
      </c>
      <c r="E136" t="s">
        <v>69</v>
      </c>
      <c r="F136">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3">
      <c r="A137">
        <v>136</v>
      </c>
      <c r="B137">
        <v>43</v>
      </c>
      <c r="C137" t="s">
        <v>19</v>
      </c>
      <c r="D137" t="s">
        <v>42</v>
      </c>
      <c r="E137" t="s">
        <v>43</v>
      </c>
      <c r="F137">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3">
      <c r="A138">
        <v>137</v>
      </c>
      <c r="B138">
        <v>39</v>
      </c>
      <c r="C138" t="s">
        <v>19</v>
      </c>
      <c r="D138" t="s">
        <v>20</v>
      </c>
      <c r="E138" t="s">
        <v>21</v>
      </c>
      <c r="F138">
        <v>86</v>
      </c>
      <c r="G138" t="s">
        <v>131</v>
      </c>
      <c r="H138" t="s">
        <v>45</v>
      </c>
      <c r="I138" t="s">
        <v>53</v>
      </c>
      <c r="J138" t="s">
        <v>25</v>
      </c>
      <c r="K138">
        <v>3.3</v>
      </c>
      <c r="L138" t="s">
        <v>26</v>
      </c>
      <c r="M138" t="s">
        <v>27</v>
      </c>
      <c r="N138" t="s">
        <v>40</v>
      </c>
      <c r="O138" t="s">
        <v>26</v>
      </c>
      <c r="P138" t="s">
        <v>26</v>
      </c>
      <c r="Q138">
        <v>4</v>
      </c>
      <c r="R138" t="s">
        <v>59</v>
      </c>
      <c r="S138" t="s">
        <v>60</v>
      </c>
    </row>
    <row r="139" spans="1:19" x14ac:dyDescent="0.3">
      <c r="A139">
        <v>138</v>
      </c>
      <c r="B139">
        <v>68</v>
      </c>
      <c r="C139" t="s">
        <v>19</v>
      </c>
      <c r="D139" t="s">
        <v>51</v>
      </c>
      <c r="E139" t="s">
        <v>43</v>
      </c>
      <c r="F139">
        <v>43</v>
      </c>
      <c r="G139" t="s">
        <v>112</v>
      </c>
      <c r="H139" t="s">
        <v>45</v>
      </c>
      <c r="I139" t="s">
        <v>49</v>
      </c>
      <c r="J139" t="s">
        <v>39</v>
      </c>
      <c r="K139">
        <v>4.7</v>
      </c>
      <c r="L139" t="s">
        <v>26</v>
      </c>
      <c r="M139" t="s">
        <v>35</v>
      </c>
      <c r="N139" t="s">
        <v>40</v>
      </c>
      <c r="O139" t="s">
        <v>26</v>
      </c>
      <c r="P139" t="s">
        <v>26</v>
      </c>
      <c r="Q139">
        <v>38</v>
      </c>
      <c r="R139" t="s">
        <v>46</v>
      </c>
      <c r="S139" t="s">
        <v>41</v>
      </c>
    </row>
    <row r="140" spans="1:19" x14ac:dyDescent="0.3">
      <c r="A140">
        <v>139</v>
      </c>
      <c r="B140">
        <v>68</v>
      </c>
      <c r="C140" t="s">
        <v>19</v>
      </c>
      <c r="D140" t="s">
        <v>87</v>
      </c>
      <c r="E140" t="s">
        <v>21</v>
      </c>
      <c r="F140">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3">
      <c r="A141">
        <v>140</v>
      </c>
      <c r="B141">
        <v>49</v>
      </c>
      <c r="C141" t="s">
        <v>19</v>
      </c>
      <c r="D141" t="s">
        <v>64</v>
      </c>
      <c r="E141" t="s">
        <v>65</v>
      </c>
      <c r="F141">
        <v>95</v>
      </c>
      <c r="G141" t="s">
        <v>103</v>
      </c>
      <c r="H141" t="s">
        <v>45</v>
      </c>
      <c r="I141" t="s">
        <v>53</v>
      </c>
      <c r="J141" t="s">
        <v>58</v>
      </c>
      <c r="K141">
        <v>3.8</v>
      </c>
      <c r="L141" t="s">
        <v>26</v>
      </c>
      <c r="M141" t="s">
        <v>59</v>
      </c>
      <c r="N141" t="s">
        <v>76</v>
      </c>
      <c r="O141" t="s">
        <v>26</v>
      </c>
      <c r="P141" t="s">
        <v>26</v>
      </c>
      <c r="Q141">
        <v>30</v>
      </c>
      <c r="R141" t="s">
        <v>29</v>
      </c>
      <c r="S141" t="s">
        <v>50</v>
      </c>
    </row>
    <row r="142" spans="1:19" x14ac:dyDescent="0.3">
      <c r="A142">
        <v>141</v>
      </c>
      <c r="B142">
        <v>63</v>
      </c>
      <c r="C142" t="s">
        <v>19</v>
      </c>
      <c r="D142" t="s">
        <v>56</v>
      </c>
      <c r="E142" t="s">
        <v>21</v>
      </c>
      <c r="F142">
        <v>28</v>
      </c>
      <c r="G142" t="s">
        <v>98</v>
      </c>
      <c r="H142" t="s">
        <v>23</v>
      </c>
      <c r="I142" t="s">
        <v>134</v>
      </c>
      <c r="J142" t="s">
        <v>58</v>
      </c>
      <c r="K142">
        <v>3.9</v>
      </c>
      <c r="L142" t="s">
        <v>26</v>
      </c>
      <c r="M142" t="s">
        <v>34</v>
      </c>
      <c r="N142" t="s">
        <v>72</v>
      </c>
      <c r="O142" t="s">
        <v>26</v>
      </c>
      <c r="P142" t="s">
        <v>26</v>
      </c>
      <c r="Q142">
        <v>50</v>
      </c>
      <c r="R142" t="s">
        <v>27</v>
      </c>
      <c r="S142" t="s">
        <v>41</v>
      </c>
    </row>
    <row r="143" spans="1:19" x14ac:dyDescent="0.3">
      <c r="A143">
        <v>142</v>
      </c>
      <c r="B143">
        <v>56</v>
      </c>
      <c r="C143" t="s">
        <v>19</v>
      </c>
      <c r="D143" t="s">
        <v>143</v>
      </c>
      <c r="E143" t="s">
        <v>69</v>
      </c>
      <c r="F143">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3">
      <c r="A144">
        <v>143</v>
      </c>
      <c r="B144">
        <v>37</v>
      </c>
      <c r="C144" t="s">
        <v>19</v>
      </c>
      <c r="D144" t="s">
        <v>102</v>
      </c>
      <c r="E144" t="s">
        <v>65</v>
      </c>
      <c r="F144">
        <v>58</v>
      </c>
      <c r="G144" t="s">
        <v>145</v>
      </c>
      <c r="H144" t="s">
        <v>23</v>
      </c>
      <c r="I144" t="s">
        <v>84</v>
      </c>
      <c r="J144" t="s">
        <v>58</v>
      </c>
      <c r="K144">
        <v>3.1</v>
      </c>
      <c r="L144" t="s">
        <v>26</v>
      </c>
      <c r="M144" t="s">
        <v>46</v>
      </c>
      <c r="N144" t="s">
        <v>40</v>
      </c>
      <c r="O144" t="s">
        <v>26</v>
      </c>
      <c r="P144" t="s">
        <v>26</v>
      </c>
      <c r="Q144">
        <v>33</v>
      </c>
      <c r="R144" t="s">
        <v>27</v>
      </c>
      <c r="S144" t="s">
        <v>30</v>
      </c>
    </row>
    <row r="145" spans="1:19" x14ac:dyDescent="0.3">
      <c r="A145">
        <v>144</v>
      </c>
      <c r="B145">
        <v>30</v>
      </c>
      <c r="C145" t="s">
        <v>19</v>
      </c>
      <c r="D145" t="s">
        <v>64</v>
      </c>
      <c r="E145" t="s">
        <v>65</v>
      </c>
      <c r="F145">
        <v>48</v>
      </c>
      <c r="G145" t="s">
        <v>70</v>
      </c>
      <c r="H145" t="s">
        <v>45</v>
      </c>
      <c r="I145" t="s">
        <v>118</v>
      </c>
      <c r="J145" t="s">
        <v>58</v>
      </c>
      <c r="K145">
        <v>2.7</v>
      </c>
      <c r="L145" t="s">
        <v>26</v>
      </c>
      <c r="M145" t="s">
        <v>34</v>
      </c>
      <c r="N145" t="s">
        <v>76</v>
      </c>
      <c r="O145" t="s">
        <v>26</v>
      </c>
      <c r="P145" t="s">
        <v>26</v>
      </c>
      <c r="Q145">
        <v>25</v>
      </c>
      <c r="R145" t="s">
        <v>46</v>
      </c>
      <c r="S145" t="s">
        <v>60</v>
      </c>
    </row>
    <row r="146" spans="1:19" x14ac:dyDescent="0.3">
      <c r="A146">
        <v>145</v>
      </c>
      <c r="B146">
        <v>19</v>
      </c>
      <c r="C146" t="s">
        <v>19</v>
      </c>
      <c r="D146" t="s">
        <v>73</v>
      </c>
      <c r="E146" t="s">
        <v>43</v>
      </c>
      <c r="F146">
        <v>43</v>
      </c>
      <c r="G146" t="s">
        <v>127</v>
      </c>
      <c r="H146" t="s">
        <v>45</v>
      </c>
      <c r="I146" t="s">
        <v>67</v>
      </c>
      <c r="J146" t="s">
        <v>58</v>
      </c>
      <c r="K146">
        <v>3.2</v>
      </c>
      <c r="L146" t="s">
        <v>26</v>
      </c>
      <c r="M146" t="s">
        <v>27</v>
      </c>
      <c r="N146" t="s">
        <v>28</v>
      </c>
      <c r="O146" t="s">
        <v>26</v>
      </c>
      <c r="P146" t="s">
        <v>26</v>
      </c>
      <c r="Q146">
        <v>25</v>
      </c>
      <c r="R146" t="s">
        <v>35</v>
      </c>
      <c r="S146" t="s">
        <v>88</v>
      </c>
    </row>
    <row r="147" spans="1:19" x14ac:dyDescent="0.3">
      <c r="A147">
        <v>146</v>
      </c>
      <c r="B147">
        <v>24</v>
      </c>
      <c r="C147" t="s">
        <v>19</v>
      </c>
      <c r="D147" t="s">
        <v>106</v>
      </c>
      <c r="E147" t="s">
        <v>69</v>
      </c>
      <c r="F147">
        <v>95</v>
      </c>
      <c r="G147" t="s">
        <v>70</v>
      </c>
      <c r="H147" t="s">
        <v>45</v>
      </c>
      <c r="I147" t="s">
        <v>86</v>
      </c>
      <c r="J147" t="s">
        <v>58</v>
      </c>
      <c r="K147">
        <v>4.5</v>
      </c>
      <c r="L147" t="s">
        <v>26</v>
      </c>
      <c r="M147" t="s">
        <v>29</v>
      </c>
      <c r="N147" t="s">
        <v>55</v>
      </c>
      <c r="O147" t="s">
        <v>26</v>
      </c>
      <c r="P147" t="s">
        <v>26</v>
      </c>
      <c r="Q147">
        <v>44</v>
      </c>
      <c r="R147" t="s">
        <v>59</v>
      </c>
      <c r="S147" t="s">
        <v>60</v>
      </c>
    </row>
    <row r="148" spans="1:19" x14ac:dyDescent="0.3">
      <c r="A148">
        <v>147</v>
      </c>
      <c r="B148">
        <v>52</v>
      </c>
      <c r="C148" t="s">
        <v>19</v>
      </c>
      <c r="D148" t="s">
        <v>87</v>
      </c>
      <c r="E148" t="s">
        <v>21</v>
      </c>
      <c r="F148">
        <v>30</v>
      </c>
      <c r="G148" t="s">
        <v>112</v>
      </c>
      <c r="H148" t="s">
        <v>38</v>
      </c>
      <c r="I148" t="s">
        <v>94</v>
      </c>
      <c r="J148" t="s">
        <v>58</v>
      </c>
      <c r="K148">
        <v>4</v>
      </c>
      <c r="L148" t="s">
        <v>26</v>
      </c>
      <c r="M148" t="s">
        <v>59</v>
      </c>
      <c r="N148" t="s">
        <v>55</v>
      </c>
      <c r="O148" t="s">
        <v>26</v>
      </c>
      <c r="P148" t="s">
        <v>26</v>
      </c>
      <c r="Q148">
        <v>21</v>
      </c>
      <c r="R148" t="s">
        <v>29</v>
      </c>
      <c r="S148" t="s">
        <v>30</v>
      </c>
    </row>
    <row r="149" spans="1:19" x14ac:dyDescent="0.3">
      <c r="A149">
        <v>148</v>
      </c>
      <c r="B149">
        <v>63</v>
      </c>
      <c r="C149" t="s">
        <v>19</v>
      </c>
      <c r="D149" t="s">
        <v>73</v>
      </c>
      <c r="E149" t="s">
        <v>43</v>
      </c>
      <c r="F149">
        <v>64</v>
      </c>
      <c r="G149" t="s">
        <v>135</v>
      </c>
      <c r="H149" t="s">
        <v>45</v>
      </c>
      <c r="I149" t="s">
        <v>75</v>
      </c>
      <c r="J149" t="s">
        <v>54</v>
      </c>
      <c r="K149">
        <v>3.5</v>
      </c>
      <c r="L149" t="s">
        <v>26</v>
      </c>
      <c r="M149" t="s">
        <v>34</v>
      </c>
      <c r="N149" t="s">
        <v>72</v>
      </c>
      <c r="O149" t="s">
        <v>26</v>
      </c>
      <c r="P149" t="s">
        <v>26</v>
      </c>
      <c r="Q149">
        <v>31</v>
      </c>
      <c r="R149" t="s">
        <v>34</v>
      </c>
      <c r="S149" t="s">
        <v>30</v>
      </c>
    </row>
    <row r="150" spans="1:19" x14ac:dyDescent="0.3">
      <c r="A150">
        <v>149</v>
      </c>
      <c r="B150">
        <v>37</v>
      </c>
      <c r="C150" t="s">
        <v>19</v>
      </c>
      <c r="D150" t="s">
        <v>143</v>
      </c>
      <c r="E150" t="s">
        <v>69</v>
      </c>
      <c r="F150">
        <v>90</v>
      </c>
      <c r="G150" t="s">
        <v>52</v>
      </c>
      <c r="H150" t="s">
        <v>45</v>
      </c>
      <c r="I150" t="s">
        <v>24</v>
      </c>
      <c r="J150" t="s">
        <v>58</v>
      </c>
      <c r="K150">
        <v>2.6</v>
      </c>
      <c r="L150" t="s">
        <v>26</v>
      </c>
      <c r="M150" t="s">
        <v>46</v>
      </c>
      <c r="N150" t="s">
        <v>76</v>
      </c>
      <c r="O150" t="s">
        <v>26</v>
      </c>
      <c r="P150" t="s">
        <v>26</v>
      </c>
      <c r="Q150">
        <v>47</v>
      </c>
      <c r="R150" t="s">
        <v>59</v>
      </c>
      <c r="S150" t="s">
        <v>50</v>
      </c>
    </row>
    <row r="151" spans="1:19" x14ac:dyDescent="0.3">
      <c r="A151">
        <v>150</v>
      </c>
      <c r="B151">
        <v>38</v>
      </c>
      <c r="C151" t="s">
        <v>19</v>
      </c>
      <c r="D151" t="s">
        <v>95</v>
      </c>
      <c r="E151" t="s">
        <v>21</v>
      </c>
      <c r="F151">
        <v>76</v>
      </c>
      <c r="G151" t="s">
        <v>80</v>
      </c>
      <c r="H151" t="s">
        <v>45</v>
      </c>
      <c r="I151" t="s">
        <v>53</v>
      </c>
      <c r="J151" t="s">
        <v>54</v>
      </c>
      <c r="K151">
        <v>3.2</v>
      </c>
      <c r="L151" t="s">
        <v>26</v>
      </c>
      <c r="M151" t="s">
        <v>29</v>
      </c>
      <c r="N151" t="s">
        <v>40</v>
      </c>
      <c r="O151" t="s">
        <v>26</v>
      </c>
      <c r="P151" t="s">
        <v>26</v>
      </c>
      <c r="Q151">
        <v>14</v>
      </c>
      <c r="R151" t="s">
        <v>46</v>
      </c>
      <c r="S151" t="s">
        <v>88</v>
      </c>
    </row>
    <row r="152" spans="1:19" x14ac:dyDescent="0.3">
      <c r="A152">
        <v>151</v>
      </c>
      <c r="B152">
        <v>35</v>
      </c>
      <c r="C152" t="s">
        <v>19</v>
      </c>
      <c r="D152" t="s">
        <v>137</v>
      </c>
      <c r="E152" t="s">
        <v>43</v>
      </c>
      <c r="F152">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3">
      <c r="A153">
        <v>152</v>
      </c>
      <c r="B153">
        <v>28</v>
      </c>
      <c r="C153" t="s">
        <v>19</v>
      </c>
      <c r="D153" t="s">
        <v>89</v>
      </c>
      <c r="E153" t="s">
        <v>69</v>
      </c>
      <c r="F153">
        <v>47</v>
      </c>
      <c r="G153" t="s">
        <v>114</v>
      </c>
      <c r="H153" t="s">
        <v>23</v>
      </c>
      <c r="I153" t="s">
        <v>49</v>
      </c>
      <c r="J153" t="s">
        <v>58</v>
      </c>
      <c r="K153">
        <v>4.5</v>
      </c>
      <c r="L153" t="s">
        <v>26</v>
      </c>
      <c r="M153" t="s">
        <v>59</v>
      </c>
      <c r="N153" t="s">
        <v>47</v>
      </c>
      <c r="O153" t="s">
        <v>26</v>
      </c>
      <c r="P153" t="s">
        <v>26</v>
      </c>
      <c r="Q153">
        <v>3</v>
      </c>
      <c r="R153" t="s">
        <v>29</v>
      </c>
      <c r="S153" t="s">
        <v>50</v>
      </c>
    </row>
    <row r="154" spans="1:19" x14ac:dyDescent="0.3">
      <c r="A154">
        <v>153</v>
      </c>
      <c r="B154">
        <v>30</v>
      </c>
      <c r="C154" t="s">
        <v>19</v>
      </c>
      <c r="D154" t="s">
        <v>56</v>
      </c>
      <c r="E154" t="s">
        <v>21</v>
      </c>
      <c r="F154">
        <v>85</v>
      </c>
      <c r="G154" t="s">
        <v>131</v>
      </c>
      <c r="H154" t="s">
        <v>38</v>
      </c>
      <c r="I154" t="s">
        <v>110</v>
      </c>
      <c r="J154" t="s">
        <v>54</v>
      </c>
      <c r="K154">
        <v>4.3</v>
      </c>
      <c r="L154" t="s">
        <v>26</v>
      </c>
      <c r="M154" t="s">
        <v>46</v>
      </c>
      <c r="N154" t="s">
        <v>28</v>
      </c>
      <c r="O154" t="s">
        <v>26</v>
      </c>
      <c r="P154" t="s">
        <v>26</v>
      </c>
      <c r="Q154">
        <v>42</v>
      </c>
      <c r="R154" t="s">
        <v>29</v>
      </c>
      <c r="S154" t="s">
        <v>50</v>
      </c>
    </row>
    <row r="155" spans="1:19" x14ac:dyDescent="0.3">
      <c r="A155">
        <v>154</v>
      </c>
      <c r="B155">
        <v>69</v>
      </c>
      <c r="C155" t="s">
        <v>19</v>
      </c>
      <c r="D155" t="s">
        <v>104</v>
      </c>
      <c r="E155" t="s">
        <v>21</v>
      </c>
      <c r="F155">
        <v>55</v>
      </c>
      <c r="G155" t="s">
        <v>98</v>
      </c>
      <c r="H155" t="s">
        <v>45</v>
      </c>
      <c r="I155" t="s">
        <v>33</v>
      </c>
      <c r="J155" t="s">
        <v>25</v>
      </c>
      <c r="K155">
        <v>3.2</v>
      </c>
      <c r="L155" t="s">
        <v>26</v>
      </c>
      <c r="M155" t="s">
        <v>59</v>
      </c>
      <c r="N155" t="s">
        <v>55</v>
      </c>
      <c r="O155" t="s">
        <v>26</v>
      </c>
      <c r="P155" t="s">
        <v>26</v>
      </c>
      <c r="Q155">
        <v>22</v>
      </c>
      <c r="R155" t="s">
        <v>59</v>
      </c>
      <c r="S155" t="s">
        <v>50</v>
      </c>
    </row>
    <row r="156" spans="1:19" x14ac:dyDescent="0.3">
      <c r="A156">
        <v>155</v>
      </c>
      <c r="B156">
        <v>41</v>
      </c>
      <c r="C156" t="s">
        <v>19</v>
      </c>
      <c r="D156" t="s">
        <v>82</v>
      </c>
      <c r="E156" t="s">
        <v>21</v>
      </c>
      <c r="F156">
        <v>98</v>
      </c>
      <c r="G156" t="s">
        <v>101</v>
      </c>
      <c r="H156" t="s">
        <v>45</v>
      </c>
      <c r="I156" t="s">
        <v>63</v>
      </c>
      <c r="J156" t="s">
        <v>58</v>
      </c>
      <c r="K156">
        <v>3.6</v>
      </c>
      <c r="L156" t="s">
        <v>26</v>
      </c>
      <c r="M156" t="s">
        <v>59</v>
      </c>
      <c r="N156" t="s">
        <v>47</v>
      </c>
      <c r="O156" t="s">
        <v>26</v>
      </c>
      <c r="P156" t="s">
        <v>26</v>
      </c>
      <c r="Q156">
        <v>21</v>
      </c>
      <c r="R156" t="s">
        <v>29</v>
      </c>
      <c r="S156" t="s">
        <v>60</v>
      </c>
    </row>
    <row r="157" spans="1:19" x14ac:dyDescent="0.3">
      <c r="A157">
        <v>156</v>
      </c>
      <c r="B157">
        <v>63</v>
      </c>
      <c r="C157" t="s">
        <v>19</v>
      </c>
      <c r="D157" t="s">
        <v>125</v>
      </c>
      <c r="E157" t="s">
        <v>21</v>
      </c>
      <c r="F157">
        <v>77</v>
      </c>
      <c r="G157" t="s">
        <v>32</v>
      </c>
      <c r="H157" t="s">
        <v>38</v>
      </c>
      <c r="I157" t="s">
        <v>79</v>
      </c>
      <c r="J157" t="s">
        <v>39</v>
      </c>
      <c r="K157">
        <v>4.3</v>
      </c>
      <c r="L157" t="s">
        <v>26</v>
      </c>
      <c r="M157" t="s">
        <v>35</v>
      </c>
      <c r="N157" t="s">
        <v>40</v>
      </c>
      <c r="O157" t="s">
        <v>26</v>
      </c>
      <c r="P157" t="s">
        <v>26</v>
      </c>
      <c r="Q157">
        <v>21</v>
      </c>
      <c r="R157" t="s">
        <v>34</v>
      </c>
      <c r="S157" t="s">
        <v>60</v>
      </c>
    </row>
    <row r="158" spans="1:19" x14ac:dyDescent="0.3">
      <c r="A158">
        <v>157</v>
      </c>
      <c r="B158">
        <v>35</v>
      </c>
      <c r="C158" t="s">
        <v>19</v>
      </c>
      <c r="D158" t="s">
        <v>61</v>
      </c>
      <c r="E158" t="s">
        <v>21</v>
      </c>
      <c r="F158">
        <v>26</v>
      </c>
      <c r="G158" t="s">
        <v>70</v>
      </c>
      <c r="H158" t="s">
        <v>45</v>
      </c>
      <c r="I158" t="s">
        <v>93</v>
      </c>
      <c r="J158" t="s">
        <v>58</v>
      </c>
      <c r="K158">
        <v>4</v>
      </c>
      <c r="L158" t="s">
        <v>26</v>
      </c>
      <c r="M158" t="s">
        <v>29</v>
      </c>
      <c r="N158" t="s">
        <v>55</v>
      </c>
      <c r="O158" t="s">
        <v>26</v>
      </c>
      <c r="P158" t="s">
        <v>26</v>
      </c>
      <c r="Q158">
        <v>40</v>
      </c>
      <c r="R158" t="s">
        <v>59</v>
      </c>
      <c r="S158" t="s">
        <v>50</v>
      </c>
    </row>
    <row r="159" spans="1:19" x14ac:dyDescent="0.3">
      <c r="A159">
        <v>158</v>
      </c>
      <c r="B159">
        <v>36</v>
      </c>
      <c r="C159" t="s">
        <v>19</v>
      </c>
      <c r="D159" t="s">
        <v>124</v>
      </c>
      <c r="E159" t="s">
        <v>69</v>
      </c>
      <c r="F159">
        <v>68</v>
      </c>
      <c r="G159" t="s">
        <v>129</v>
      </c>
      <c r="H159" t="s">
        <v>38</v>
      </c>
      <c r="I159" t="s">
        <v>134</v>
      </c>
      <c r="J159" t="s">
        <v>58</v>
      </c>
      <c r="K159">
        <v>3</v>
      </c>
      <c r="L159" t="s">
        <v>26</v>
      </c>
      <c r="M159" t="s">
        <v>59</v>
      </c>
      <c r="N159" t="s">
        <v>47</v>
      </c>
      <c r="O159" t="s">
        <v>26</v>
      </c>
      <c r="P159" t="s">
        <v>26</v>
      </c>
      <c r="Q159">
        <v>1</v>
      </c>
      <c r="R159" t="s">
        <v>34</v>
      </c>
      <c r="S159" t="s">
        <v>30</v>
      </c>
    </row>
    <row r="160" spans="1:19" x14ac:dyDescent="0.3">
      <c r="A160">
        <v>159</v>
      </c>
      <c r="B160">
        <v>25</v>
      </c>
      <c r="C160" t="s">
        <v>19</v>
      </c>
      <c r="D160" t="s">
        <v>56</v>
      </c>
      <c r="E160" t="s">
        <v>21</v>
      </c>
      <c r="F160">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3">
      <c r="A161">
        <v>160</v>
      </c>
      <c r="B161">
        <v>58</v>
      </c>
      <c r="C161" t="s">
        <v>19</v>
      </c>
      <c r="D161" t="s">
        <v>143</v>
      </c>
      <c r="E161" t="s">
        <v>69</v>
      </c>
      <c r="F161">
        <v>27</v>
      </c>
      <c r="G161" t="s">
        <v>83</v>
      </c>
      <c r="H161" t="s">
        <v>45</v>
      </c>
      <c r="I161" t="s">
        <v>63</v>
      </c>
      <c r="J161" t="s">
        <v>58</v>
      </c>
      <c r="K161">
        <v>3.8</v>
      </c>
      <c r="L161" t="s">
        <v>26</v>
      </c>
      <c r="M161" t="s">
        <v>59</v>
      </c>
      <c r="N161" t="s">
        <v>76</v>
      </c>
      <c r="O161" t="s">
        <v>26</v>
      </c>
      <c r="P161" t="s">
        <v>26</v>
      </c>
      <c r="Q161">
        <v>39</v>
      </c>
      <c r="R161" t="s">
        <v>34</v>
      </c>
      <c r="S161" t="s">
        <v>97</v>
      </c>
    </row>
    <row r="162" spans="1:19" x14ac:dyDescent="0.3">
      <c r="A162">
        <v>161</v>
      </c>
      <c r="B162">
        <v>27</v>
      </c>
      <c r="C162" t="s">
        <v>19</v>
      </c>
      <c r="D162" t="s">
        <v>143</v>
      </c>
      <c r="E162" t="s">
        <v>69</v>
      </c>
      <c r="F162">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3">
      <c r="A163">
        <v>162</v>
      </c>
      <c r="B163">
        <v>65</v>
      </c>
      <c r="C163" t="s">
        <v>19</v>
      </c>
      <c r="D163" t="s">
        <v>132</v>
      </c>
      <c r="E163" t="s">
        <v>69</v>
      </c>
      <c r="F163">
        <v>49</v>
      </c>
      <c r="G163" t="s">
        <v>114</v>
      </c>
      <c r="H163" t="s">
        <v>45</v>
      </c>
      <c r="I163" t="s">
        <v>79</v>
      </c>
      <c r="J163" t="s">
        <v>58</v>
      </c>
      <c r="K163">
        <v>3</v>
      </c>
      <c r="L163" t="s">
        <v>26</v>
      </c>
      <c r="M163" t="s">
        <v>29</v>
      </c>
      <c r="N163" t="s">
        <v>28</v>
      </c>
      <c r="O163" t="s">
        <v>26</v>
      </c>
      <c r="P163" t="s">
        <v>26</v>
      </c>
      <c r="Q163">
        <v>29</v>
      </c>
      <c r="R163" t="s">
        <v>29</v>
      </c>
      <c r="S163" t="s">
        <v>30</v>
      </c>
    </row>
    <row r="164" spans="1:19" x14ac:dyDescent="0.3">
      <c r="A164">
        <v>163</v>
      </c>
      <c r="B164">
        <v>54</v>
      </c>
      <c r="C164" t="s">
        <v>19</v>
      </c>
      <c r="D164" t="s">
        <v>89</v>
      </c>
      <c r="E164" t="s">
        <v>69</v>
      </c>
      <c r="F164">
        <v>74</v>
      </c>
      <c r="G164" t="s">
        <v>99</v>
      </c>
      <c r="H164" t="s">
        <v>45</v>
      </c>
      <c r="I164" t="s">
        <v>49</v>
      </c>
      <c r="J164" t="s">
        <v>54</v>
      </c>
      <c r="K164">
        <v>3</v>
      </c>
      <c r="L164" t="s">
        <v>26</v>
      </c>
      <c r="M164" t="s">
        <v>27</v>
      </c>
      <c r="N164" t="s">
        <v>76</v>
      </c>
      <c r="O164" t="s">
        <v>26</v>
      </c>
      <c r="P164" t="s">
        <v>26</v>
      </c>
      <c r="Q164">
        <v>31</v>
      </c>
      <c r="R164" t="s">
        <v>46</v>
      </c>
      <c r="S164" t="s">
        <v>77</v>
      </c>
    </row>
    <row r="165" spans="1:19" x14ac:dyDescent="0.3">
      <c r="A165">
        <v>164</v>
      </c>
      <c r="B165">
        <v>54</v>
      </c>
      <c r="C165" t="s">
        <v>19</v>
      </c>
      <c r="D165" t="s">
        <v>87</v>
      </c>
      <c r="E165" t="s">
        <v>21</v>
      </c>
      <c r="F165">
        <v>67</v>
      </c>
      <c r="G165" t="s">
        <v>141</v>
      </c>
      <c r="H165" t="s">
        <v>45</v>
      </c>
      <c r="I165" t="s">
        <v>75</v>
      </c>
      <c r="J165" t="s">
        <v>54</v>
      </c>
      <c r="K165">
        <v>3.4</v>
      </c>
      <c r="L165" t="s">
        <v>26</v>
      </c>
      <c r="M165" t="s">
        <v>46</v>
      </c>
      <c r="N165" t="s">
        <v>55</v>
      </c>
      <c r="O165" t="s">
        <v>26</v>
      </c>
      <c r="P165" t="s">
        <v>26</v>
      </c>
      <c r="Q165">
        <v>8</v>
      </c>
      <c r="R165" t="s">
        <v>59</v>
      </c>
      <c r="S165" t="s">
        <v>41</v>
      </c>
    </row>
    <row r="166" spans="1:19" x14ac:dyDescent="0.3">
      <c r="A166">
        <v>165</v>
      </c>
      <c r="B166">
        <v>59</v>
      </c>
      <c r="C166" t="s">
        <v>19</v>
      </c>
      <c r="D166" t="s">
        <v>68</v>
      </c>
      <c r="E166" t="s">
        <v>69</v>
      </c>
      <c r="F166">
        <v>65</v>
      </c>
      <c r="G166" t="s">
        <v>80</v>
      </c>
      <c r="H166" t="s">
        <v>38</v>
      </c>
      <c r="I166" t="s">
        <v>75</v>
      </c>
      <c r="J166" t="s">
        <v>39</v>
      </c>
      <c r="K166">
        <v>2.6</v>
      </c>
      <c r="L166" t="s">
        <v>26</v>
      </c>
      <c r="M166" t="s">
        <v>59</v>
      </c>
      <c r="N166" t="s">
        <v>40</v>
      </c>
      <c r="O166" t="s">
        <v>26</v>
      </c>
      <c r="P166" t="s">
        <v>26</v>
      </c>
      <c r="Q166">
        <v>5</v>
      </c>
      <c r="R166" t="s">
        <v>27</v>
      </c>
      <c r="S166" t="s">
        <v>30</v>
      </c>
    </row>
    <row r="167" spans="1:19" x14ac:dyDescent="0.3">
      <c r="A167">
        <v>166</v>
      </c>
      <c r="B167">
        <v>42</v>
      </c>
      <c r="C167" t="s">
        <v>19</v>
      </c>
      <c r="D167" t="s">
        <v>68</v>
      </c>
      <c r="E167" t="s">
        <v>69</v>
      </c>
      <c r="F167">
        <v>60</v>
      </c>
      <c r="G167" t="s">
        <v>22</v>
      </c>
      <c r="H167" t="s">
        <v>38</v>
      </c>
      <c r="I167" t="s">
        <v>134</v>
      </c>
      <c r="J167" t="s">
        <v>25</v>
      </c>
      <c r="K167">
        <v>2.8</v>
      </c>
      <c r="L167" t="s">
        <v>26</v>
      </c>
      <c r="M167" t="s">
        <v>27</v>
      </c>
      <c r="N167" t="s">
        <v>76</v>
      </c>
      <c r="O167" t="s">
        <v>26</v>
      </c>
      <c r="P167" t="s">
        <v>26</v>
      </c>
      <c r="Q167">
        <v>7</v>
      </c>
      <c r="R167" t="s">
        <v>35</v>
      </c>
      <c r="S167" t="s">
        <v>88</v>
      </c>
    </row>
    <row r="168" spans="1:19" x14ac:dyDescent="0.3">
      <c r="A168">
        <v>167</v>
      </c>
      <c r="B168">
        <v>46</v>
      </c>
      <c r="C168" t="s">
        <v>19</v>
      </c>
      <c r="D168" t="s">
        <v>51</v>
      </c>
      <c r="E168" t="s">
        <v>43</v>
      </c>
      <c r="F168">
        <v>31</v>
      </c>
      <c r="G168" t="s">
        <v>80</v>
      </c>
      <c r="H168" t="s">
        <v>92</v>
      </c>
      <c r="I168" t="s">
        <v>126</v>
      </c>
      <c r="J168" t="s">
        <v>58</v>
      </c>
      <c r="K168">
        <v>4</v>
      </c>
      <c r="L168" t="s">
        <v>26</v>
      </c>
      <c r="M168" t="s">
        <v>35</v>
      </c>
      <c r="N168" t="s">
        <v>76</v>
      </c>
      <c r="O168" t="s">
        <v>26</v>
      </c>
      <c r="P168" t="s">
        <v>26</v>
      </c>
      <c r="Q168">
        <v>30</v>
      </c>
      <c r="R168" t="s">
        <v>35</v>
      </c>
      <c r="S168" t="s">
        <v>88</v>
      </c>
    </row>
    <row r="169" spans="1:19" x14ac:dyDescent="0.3">
      <c r="A169">
        <v>168</v>
      </c>
      <c r="B169">
        <v>33</v>
      </c>
      <c r="C169" t="s">
        <v>19</v>
      </c>
      <c r="D169" t="s">
        <v>143</v>
      </c>
      <c r="E169" t="s">
        <v>69</v>
      </c>
      <c r="F169">
        <v>27</v>
      </c>
      <c r="G169" t="s">
        <v>74</v>
      </c>
      <c r="H169" t="s">
        <v>45</v>
      </c>
      <c r="I169" t="s">
        <v>96</v>
      </c>
      <c r="J169" t="s">
        <v>58</v>
      </c>
      <c r="K169">
        <v>4</v>
      </c>
      <c r="L169" t="s">
        <v>26</v>
      </c>
      <c r="M169" t="s">
        <v>29</v>
      </c>
      <c r="N169" t="s">
        <v>28</v>
      </c>
      <c r="O169" t="s">
        <v>26</v>
      </c>
      <c r="P169" t="s">
        <v>26</v>
      </c>
      <c r="Q169">
        <v>14</v>
      </c>
      <c r="R169" t="s">
        <v>27</v>
      </c>
      <c r="S169" t="s">
        <v>97</v>
      </c>
    </row>
    <row r="170" spans="1:19" x14ac:dyDescent="0.3">
      <c r="A170">
        <v>169</v>
      </c>
      <c r="B170">
        <v>34</v>
      </c>
      <c r="C170" t="s">
        <v>19</v>
      </c>
      <c r="D170" t="s">
        <v>73</v>
      </c>
      <c r="E170" t="s">
        <v>43</v>
      </c>
      <c r="F170">
        <v>80</v>
      </c>
      <c r="G170" t="s">
        <v>62</v>
      </c>
      <c r="H170" t="s">
        <v>45</v>
      </c>
      <c r="I170" t="s">
        <v>136</v>
      </c>
      <c r="J170" t="s">
        <v>54</v>
      </c>
      <c r="K170">
        <v>3</v>
      </c>
      <c r="L170" t="s">
        <v>26</v>
      </c>
      <c r="M170" t="s">
        <v>34</v>
      </c>
      <c r="N170" t="s">
        <v>28</v>
      </c>
      <c r="O170" t="s">
        <v>26</v>
      </c>
      <c r="P170" t="s">
        <v>26</v>
      </c>
      <c r="Q170">
        <v>5</v>
      </c>
      <c r="R170" t="s">
        <v>35</v>
      </c>
      <c r="S170" t="s">
        <v>30</v>
      </c>
    </row>
    <row r="171" spans="1:19" x14ac:dyDescent="0.3">
      <c r="A171">
        <v>170</v>
      </c>
      <c r="B171">
        <v>27</v>
      </c>
      <c r="C171" t="s">
        <v>19</v>
      </c>
      <c r="D171" t="s">
        <v>102</v>
      </c>
      <c r="E171" t="s">
        <v>65</v>
      </c>
      <c r="F171">
        <v>30</v>
      </c>
      <c r="G171" t="s">
        <v>107</v>
      </c>
      <c r="H171" t="s">
        <v>38</v>
      </c>
      <c r="I171" t="s">
        <v>81</v>
      </c>
      <c r="J171" t="s">
        <v>54</v>
      </c>
      <c r="K171">
        <v>3.3</v>
      </c>
      <c r="L171" t="s">
        <v>26</v>
      </c>
      <c r="M171" t="s">
        <v>27</v>
      </c>
      <c r="N171" t="s">
        <v>55</v>
      </c>
      <c r="O171" t="s">
        <v>26</v>
      </c>
      <c r="P171" t="s">
        <v>26</v>
      </c>
      <c r="Q171">
        <v>3</v>
      </c>
      <c r="R171" t="s">
        <v>46</v>
      </c>
      <c r="S171" t="s">
        <v>97</v>
      </c>
    </row>
    <row r="172" spans="1:19" x14ac:dyDescent="0.3">
      <c r="A172">
        <v>171</v>
      </c>
      <c r="B172">
        <v>52</v>
      </c>
      <c r="C172" t="s">
        <v>19</v>
      </c>
      <c r="D172" t="s">
        <v>56</v>
      </c>
      <c r="E172" t="s">
        <v>21</v>
      </c>
      <c r="F172">
        <v>25</v>
      </c>
      <c r="G172" t="s">
        <v>52</v>
      </c>
      <c r="H172" t="s">
        <v>45</v>
      </c>
      <c r="I172" t="s">
        <v>33</v>
      </c>
      <c r="J172" t="s">
        <v>58</v>
      </c>
      <c r="K172">
        <v>2.6</v>
      </c>
      <c r="L172" t="s">
        <v>26</v>
      </c>
      <c r="M172" t="s">
        <v>29</v>
      </c>
      <c r="N172" t="s">
        <v>76</v>
      </c>
      <c r="O172" t="s">
        <v>26</v>
      </c>
      <c r="P172" t="s">
        <v>26</v>
      </c>
      <c r="Q172">
        <v>46</v>
      </c>
      <c r="R172" t="s">
        <v>29</v>
      </c>
      <c r="S172" t="s">
        <v>77</v>
      </c>
    </row>
    <row r="173" spans="1:19" x14ac:dyDescent="0.3">
      <c r="A173">
        <v>172</v>
      </c>
      <c r="B173">
        <v>29</v>
      </c>
      <c r="C173" t="s">
        <v>19</v>
      </c>
      <c r="D173" t="s">
        <v>61</v>
      </c>
      <c r="E173" t="s">
        <v>21</v>
      </c>
      <c r="F173">
        <v>35</v>
      </c>
      <c r="G173" t="s">
        <v>141</v>
      </c>
      <c r="H173" t="s">
        <v>45</v>
      </c>
      <c r="I173" t="s">
        <v>144</v>
      </c>
      <c r="J173" t="s">
        <v>54</v>
      </c>
      <c r="K173">
        <v>3.6</v>
      </c>
      <c r="L173" t="s">
        <v>26</v>
      </c>
      <c r="M173" t="s">
        <v>59</v>
      </c>
      <c r="N173" t="s">
        <v>76</v>
      </c>
      <c r="O173" t="s">
        <v>26</v>
      </c>
      <c r="P173" t="s">
        <v>26</v>
      </c>
      <c r="Q173">
        <v>4</v>
      </c>
      <c r="R173" t="s">
        <v>27</v>
      </c>
      <c r="S173" t="s">
        <v>41</v>
      </c>
    </row>
    <row r="174" spans="1:19" x14ac:dyDescent="0.3">
      <c r="A174">
        <v>173</v>
      </c>
      <c r="B174">
        <v>54</v>
      </c>
      <c r="C174" t="s">
        <v>19</v>
      </c>
      <c r="D174" t="s">
        <v>106</v>
      </c>
      <c r="E174" t="s">
        <v>69</v>
      </c>
      <c r="F174">
        <v>67</v>
      </c>
      <c r="G174" t="s">
        <v>145</v>
      </c>
      <c r="H174" t="s">
        <v>45</v>
      </c>
      <c r="I174" t="s">
        <v>84</v>
      </c>
      <c r="J174" t="s">
        <v>54</v>
      </c>
      <c r="K174">
        <v>3.9</v>
      </c>
      <c r="L174" t="s">
        <v>26</v>
      </c>
      <c r="M174" t="s">
        <v>34</v>
      </c>
      <c r="N174" t="s">
        <v>47</v>
      </c>
      <c r="O174" t="s">
        <v>26</v>
      </c>
      <c r="P174" t="s">
        <v>26</v>
      </c>
      <c r="Q174">
        <v>42</v>
      </c>
      <c r="R174" t="s">
        <v>27</v>
      </c>
      <c r="S174" t="s">
        <v>77</v>
      </c>
    </row>
    <row r="175" spans="1:19" x14ac:dyDescent="0.3">
      <c r="A175">
        <v>174</v>
      </c>
      <c r="B175">
        <v>25</v>
      </c>
      <c r="C175" t="s">
        <v>19</v>
      </c>
      <c r="D175" t="s">
        <v>124</v>
      </c>
      <c r="E175" t="s">
        <v>69</v>
      </c>
      <c r="F175">
        <v>46</v>
      </c>
      <c r="G175" t="s">
        <v>78</v>
      </c>
      <c r="H175" t="s">
        <v>45</v>
      </c>
      <c r="I175" t="s">
        <v>49</v>
      </c>
      <c r="J175" t="s">
        <v>58</v>
      </c>
      <c r="K175">
        <v>3.4</v>
      </c>
      <c r="L175" t="s">
        <v>26</v>
      </c>
      <c r="M175" t="s">
        <v>46</v>
      </c>
      <c r="N175" t="s">
        <v>55</v>
      </c>
      <c r="O175" t="s">
        <v>26</v>
      </c>
      <c r="P175" t="s">
        <v>26</v>
      </c>
      <c r="Q175">
        <v>30</v>
      </c>
      <c r="R175" t="s">
        <v>35</v>
      </c>
      <c r="S175" t="s">
        <v>50</v>
      </c>
    </row>
    <row r="176" spans="1:19" x14ac:dyDescent="0.3">
      <c r="A176">
        <v>175</v>
      </c>
      <c r="B176">
        <v>41</v>
      </c>
      <c r="C176" t="s">
        <v>19</v>
      </c>
      <c r="D176" t="s">
        <v>73</v>
      </c>
      <c r="E176" t="s">
        <v>43</v>
      </c>
      <c r="F176">
        <v>35</v>
      </c>
      <c r="G176" t="s">
        <v>129</v>
      </c>
      <c r="H176" t="s">
        <v>23</v>
      </c>
      <c r="I176" t="s">
        <v>110</v>
      </c>
      <c r="J176" t="s">
        <v>25</v>
      </c>
      <c r="K176">
        <v>3.5</v>
      </c>
      <c r="L176" t="s">
        <v>26</v>
      </c>
      <c r="M176" t="s">
        <v>29</v>
      </c>
      <c r="N176" t="s">
        <v>28</v>
      </c>
      <c r="O176" t="s">
        <v>26</v>
      </c>
      <c r="P176" t="s">
        <v>26</v>
      </c>
      <c r="Q176">
        <v>37</v>
      </c>
      <c r="R176" t="s">
        <v>29</v>
      </c>
      <c r="S176" t="s">
        <v>50</v>
      </c>
    </row>
    <row r="177" spans="1:19" x14ac:dyDescent="0.3">
      <c r="A177">
        <v>176</v>
      </c>
      <c r="B177">
        <v>53</v>
      </c>
      <c r="C177" t="s">
        <v>19</v>
      </c>
      <c r="D177" t="s">
        <v>64</v>
      </c>
      <c r="E177" t="s">
        <v>65</v>
      </c>
      <c r="F177">
        <v>86</v>
      </c>
      <c r="G177" t="s">
        <v>101</v>
      </c>
      <c r="H177" t="s">
        <v>23</v>
      </c>
      <c r="I177" t="s">
        <v>84</v>
      </c>
      <c r="J177" t="s">
        <v>58</v>
      </c>
      <c r="K177">
        <v>2.8</v>
      </c>
      <c r="L177" t="s">
        <v>26</v>
      </c>
      <c r="M177" t="s">
        <v>59</v>
      </c>
      <c r="N177" t="s">
        <v>47</v>
      </c>
      <c r="O177" t="s">
        <v>26</v>
      </c>
      <c r="P177" t="s">
        <v>26</v>
      </c>
      <c r="Q177">
        <v>2</v>
      </c>
      <c r="R177" t="s">
        <v>34</v>
      </c>
      <c r="S177" t="s">
        <v>50</v>
      </c>
    </row>
    <row r="178" spans="1:19" x14ac:dyDescent="0.3">
      <c r="A178">
        <v>177</v>
      </c>
      <c r="B178">
        <v>53</v>
      </c>
      <c r="C178" t="s">
        <v>19</v>
      </c>
      <c r="D178" t="s">
        <v>132</v>
      </c>
      <c r="E178" t="s">
        <v>69</v>
      </c>
      <c r="F178">
        <v>81</v>
      </c>
      <c r="G178" t="s">
        <v>83</v>
      </c>
      <c r="H178" t="s">
        <v>23</v>
      </c>
      <c r="I178" t="s">
        <v>94</v>
      </c>
      <c r="J178" t="s">
        <v>39</v>
      </c>
      <c r="K178">
        <v>2.7</v>
      </c>
      <c r="L178" t="s">
        <v>26</v>
      </c>
      <c r="M178" t="s">
        <v>34</v>
      </c>
      <c r="N178" t="s">
        <v>47</v>
      </c>
      <c r="O178" t="s">
        <v>26</v>
      </c>
      <c r="P178" t="s">
        <v>26</v>
      </c>
      <c r="Q178">
        <v>30</v>
      </c>
      <c r="R178" t="s">
        <v>27</v>
      </c>
      <c r="S178" t="s">
        <v>60</v>
      </c>
    </row>
    <row r="179" spans="1:19" x14ac:dyDescent="0.3">
      <c r="A179">
        <v>178</v>
      </c>
      <c r="B179">
        <v>21</v>
      </c>
      <c r="C179" t="s">
        <v>19</v>
      </c>
      <c r="D179" t="s">
        <v>104</v>
      </c>
      <c r="E179" t="s">
        <v>21</v>
      </c>
      <c r="F179">
        <v>42</v>
      </c>
      <c r="G179" t="s">
        <v>111</v>
      </c>
      <c r="H179" t="s">
        <v>23</v>
      </c>
      <c r="I179" t="s">
        <v>136</v>
      </c>
      <c r="J179" t="s">
        <v>58</v>
      </c>
      <c r="K179">
        <v>3.7</v>
      </c>
      <c r="L179" t="s">
        <v>26</v>
      </c>
      <c r="M179" t="s">
        <v>59</v>
      </c>
      <c r="N179" t="s">
        <v>47</v>
      </c>
      <c r="O179" t="s">
        <v>26</v>
      </c>
      <c r="P179" t="s">
        <v>26</v>
      </c>
      <c r="Q179">
        <v>47</v>
      </c>
      <c r="R179" t="s">
        <v>34</v>
      </c>
      <c r="S179" t="s">
        <v>88</v>
      </c>
    </row>
    <row r="180" spans="1:19" x14ac:dyDescent="0.3">
      <c r="A180">
        <v>179</v>
      </c>
      <c r="B180">
        <v>61</v>
      </c>
      <c r="C180" t="s">
        <v>19</v>
      </c>
      <c r="D180" t="s">
        <v>87</v>
      </c>
      <c r="E180" t="s">
        <v>21</v>
      </c>
      <c r="F180">
        <v>43</v>
      </c>
      <c r="G180" t="s">
        <v>135</v>
      </c>
      <c r="H180" t="s">
        <v>23</v>
      </c>
      <c r="I180" t="s">
        <v>93</v>
      </c>
      <c r="J180" t="s">
        <v>58</v>
      </c>
      <c r="K180">
        <v>4.3</v>
      </c>
      <c r="L180" t="s">
        <v>26</v>
      </c>
      <c r="M180" t="s">
        <v>59</v>
      </c>
      <c r="N180" t="s">
        <v>72</v>
      </c>
      <c r="O180" t="s">
        <v>26</v>
      </c>
      <c r="P180" t="s">
        <v>26</v>
      </c>
      <c r="Q180">
        <v>21</v>
      </c>
      <c r="R180" t="s">
        <v>46</v>
      </c>
      <c r="S180" t="s">
        <v>60</v>
      </c>
    </row>
    <row r="181" spans="1:19" x14ac:dyDescent="0.3">
      <c r="A181">
        <v>180</v>
      </c>
      <c r="B181">
        <v>64</v>
      </c>
      <c r="C181" t="s">
        <v>19</v>
      </c>
      <c r="D181" t="s">
        <v>137</v>
      </c>
      <c r="E181" t="s">
        <v>43</v>
      </c>
      <c r="F18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3">
      <c r="A182">
        <v>181</v>
      </c>
      <c r="B182">
        <v>51</v>
      </c>
      <c r="C182" t="s">
        <v>19</v>
      </c>
      <c r="D182" t="s">
        <v>42</v>
      </c>
      <c r="E182" t="s">
        <v>43</v>
      </c>
      <c r="F182">
        <v>81</v>
      </c>
      <c r="G182" t="s">
        <v>147</v>
      </c>
      <c r="H182" t="s">
        <v>23</v>
      </c>
      <c r="I182" t="s">
        <v>96</v>
      </c>
      <c r="J182" t="s">
        <v>58</v>
      </c>
      <c r="K182">
        <v>3.3</v>
      </c>
      <c r="L182" t="s">
        <v>26</v>
      </c>
      <c r="M182" t="s">
        <v>35</v>
      </c>
      <c r="N182" t="s">
        <v>76</v>
      </c>
      <c r="O182" t="s">
        <v>26</v>
      </c>
      <c r="P182" t="s">
        <v>26</v>
      </c>
      <c r="Q182">
        <v>12</v>
      </c>
      <c r="R182" t="s">
        <v>59</v>
      </c>
      <c r="S182" t="s">
        <v>30</v>
      </c>
    </row>
    <row r="183" spans="1:19" x14ac:dyDescent="0.3">
      <c r="A183">
        <v>182</v>
      </c>
      <c r="B183">
        <v>32</v>
      </c>
      <c r="C183" t="s">
        <v>19</v>
      </c>
      <c r="D183" t="s">
        <v>95</v>
      </c>
      <c r="E183" t="s">
        <v>21</v>
      </c>
      <c r="F183">
        <v>61</v>
      </c>
      <c r="G183" t="s">
        <v>37</v>
      </c>
      <c r="H183" t="s">
        <v>45</v>
      </c>
      <c r="I183" t="s">
        <v>118</v>
      </c>
      <c r="J183" t="s">
        <v>54</v>
      </c>
      <c r="K183">
        <v>4.7</v>
      </c>
      <c r="L183" t="s">
        <v>26</v>
      </c>
      <c r="M183" t="s">
        <v>29</v>
      </c>
      <c r="N183" t="s">
        <v>47</v>
      </c>
      <c r="O183" t="s">
        <v>26</v>
      </c>
      <c r="P183" t="s">
        <v>26</v>
      </c>
      <c r="Q183">
        <v>4</v>
      </c>
      <c r="R183" t="s">
        <v>34</v>
      </c>
      <c r="S183" t="s">
        <v>41</v>
      </c>
    </row>
    <row r="184" spans="1:19" x14ac:dyDescent="0.3">
      <c r="A184">
        <v>183</v>
      </c>
      <c r="B184">
        <v>38</v>
      </c>
      <c r="C184" t="s">
        <v>19</v>
      </c>
      <c r="D184" t="s">
        <v>143</v>
      </c>
      <c r="E184" t="s">
        <v>69</v>
      </c>
      <c r="F184">
        <v>96</v>
      </c>
      <c r="G184" t="s">
        <v>90</v>
      </c>
      <c r="H184" t="s">
        <v>92</v>
      </c>
      <c r="I184" t="s">
        <v>75</v>
      </c>
      <c r="J184" t="s">
        <v>54</v>
      </c>
      <c r="K184">
        <v>2.8</v>
      </c>
      <c r="L184" t="s">
        <v>26</v>
      </c>
      <c r="M184" t="s">
        <v>29</v>
      </c>
      <c r="N184" t="s">
        <v>76</v>
      </c>
      <c r="O184" t="s">
        <v>26</v>
      </c>
      <c r="P184" t="s">
        <v>26</v>
      </c>
      <c r="Q184">
        <v>10</v>
      </c>
      <c r="R184" t="s">
        <v>59</v>
      </c>
      <c r="S184" t="s">
        <v>50</v>
      </c>
    </row>
    <row r="185" spans="1:19" x14ac:dyDescent="0.3">
      <c r="A185">
        <v>184</v>
      </c>
      <c r="B185">
        <v>58</v>
      </c>
      <c r="C185" t="s">
        <v>19</v>
      </c>
      <c r="D185" t="s">
        <v>87</v>
      </c>
      <c r="E185" t="s">
        <v>21</v>
      </c>
      <c r="F185">
        <v>29</v>
      </c>
      <c r="G185" t="s">
        <v>123</v>
      </c>
      <c r="H185" t="s">
        <v>92</v>
      </c>
      <c r="I185" t="s">
        <v>118</v>
      </c>
      <c r="J185" t="s">
        <v>39</v>
      </c>
      <c r="K185">
        <v>3.6</v>
      </c>
      <c r="L185" t="s">
        <v>26</v>
      </c>
      <c r="M185" t="s">
        <v>34</v>
      </c>
      <c r="N185" t="s">
        <v>72</v>
      </c>
      <c r="O185" t="s">
        <v>26</v>
      </c>
      <c r="P185" t="s">
        <v>26</v>
      </c>
      <c r="Q185">
        <v>26</v>
      </c>
      <c r="R185" t="s">
        <v>27</v>
      </c>
      <c r="S185" t="s">
        <v>41</v>
      </c>
    </row>
    <row r="186" spans="1:19" x14ac:dyDescent="0.3">
      <c r="A186">
        <v>185</v>
      </c>
      <c r="B186">
        <v>32</v>
      </c>
      <c r="C186" t="s">
        <v>19</v>
      </c>
      <c r="D186" t="s">
        <v>51</v>
      </c>
      <c r="E186" t="s">
        <v>43</v>
      </c>
      <c r="F186">
        <v>33</v>
      </c>
      <c r="G186" t="s">
        <v>78</v>
      </c>
      <c r="H186" t="s">
        <v>23</v>
      </c>
      <c r="I186" t="s">
        <v>109</v>
      </c>
      <c r="J186" t="s">
        <v>39</v>
      </c>
      <c r="K186">
        <v>3</v>
      </c>
      <c r="L186" t="s">
        <v>26</v>
      </c>
      <c r="M186" t="s">
        <v>35</v>
      </c>
      <c r="N186" t="s">
        <v>28</v>
      </c>
      <c r="O186" t="s">
        <v>26</v>
      </c>
      <c r="P186" t="s">
        <v>26</v>
      </c>
      <c r="Q186">
        <v>40</v>
      </c>
      <c r="R186" t="s">
        <v>35</v>
      </c>
      <c r="S186" t="s">
        <v>30</v>
      </c>
    </row>
    <row r="187" spans="1:19" x14ac:dyDescent="0.3">
      <c r="A187">
        <v>186</v>
      </c>
      <c r="B187">
        <v>46</v>
      </c>
      <c r="C187" t="s">
        <v>19</v>
      </c>
      <c r="D187" t="s">
        <v>113</v>
      </c>
      <c r="E187" t="s">
        <v>21</v>
      </c>
      <c r="F187">
        <v>32</v>
      </c>
      <c r="G187" t="s">
        <v>150</v>
      </c>
      <c r="H187" t="s">
        <v>92</v>
      </c>
      <c r="I187" t="s">
        <v>67</v>
      </c>
      <c r="J187" t="s">
        <v>54</v>
      </c>
      <c r="K187">
        <v>4.5</v>
      </c>
      <c r="L187" t="s">
        <v>26</v>
      </c>
      <c r="M187" t="s">
        <v>34</v>
      </c>
      <c r="N187" t="s">
        <v>76</v>
      </c>
      <c r="O187" t="s">
        <v>26</v>
      </c>
      <c r="P187" t="s">
        <v>26</v>
      </c>
      <c r="Q187">
        <v>34</v>
      </c>
      <c r="R187" t="s">
        <v>34</v>
      </c>
      <c r="S187" t="s">
        <v>30</v>
      </c>
    </row>
    <row r="188" spans="1:19" x14ac:dyDescent="0.3">
      <c r="A188">
        <v>187</v>
      </c>
      <c r="B188">
        <v>39</v>
      </c>
      <c r="C188" t="s">
        <v>19</v>
      </c>
      <c r="D188" t="s">
        <v>132</v>
      </c>
      <c r="E188" t="s">
        <v>69</v>
      </c>
      <c r="F188">
        <v>56</v>
      </c>
      <c r="G188" t="s">
        <v>148</v>
      </c>
      <c r="H188" t="s">
        <v>38</v>
      </c>
      <c r="I188" t="s">
        <v>93</v>
      </c>
      <c r="J188" t="s">
        <v>54</v>
      </c>
      <c r="K188">
        <v>2.9</v>
      </c>
      <c r="L188" t="s">
        <v>26</v>
      </c>
      <c r="M188" t="s">
        <v>59</v>
      </c>
      <c r="N188" t="s">
        <v>55</v>
      </c>
      <c r="O188" t="s">
        <v>26</v>
      </c>
      <c r="P188" t="s">
        <v>26</v>
      </c>
      <c r="Q188">
        <v>31</v>
      </c>
      <c r="R188" t="s">
        <v>59</v>
      </c>
      <c r="S188" t="s">
        <v>50</v>
      </c>
    </row>
    <row r="189" spans="1:19" x14ac:dyDescent="0.3">
      <c r="A189">
        <v>188</v>
      </c>
      <c r="B189">
        <v>19</v>
      </c>
      <c r="C189" t="s">
        <v>19</v>
      </c>
      <c r="D189" t="s">
        <v>73</v>
      </c>
      <c r="E189" t="s">
        <v>43</v>
      </c>
      <c r="F189">
        <v>94</v>
      </c>
      <c r="G189" t="s">
        <v>142</v>
      </c>
      <c r="H189" t="s">
        <v>38</v>
      </c>
      <c r="I189" t="s">
        <v>75</v>
      </c>
      <c r="J189" t="s">
        <v>39</v>
      </c>
      <c r="K189">
        <v>3.3</v>
      </c>
      <c r="L189" t="s">
        <v>26</v>
      </c>
      <c r="M189" t="s">
        <v>27</v>
      </c>
      <c r="N189" t="s">
        <v>76</v>
      </c>
      <c r="O189" t="s">
        <v>26</v>
      </c>
      <c r="P189" t="s">
        <v>26</v>
      </c>
      <c r="Q189">
        <v>1</v>
      </c>
      <c r="R189" t="s">
        <v>34</v>
      </c>
      <c r="S189" t="s">
        <v>77</v>
      </c>
    </row>
    <row r="190" spans="1:19" x14ac:dyDescent="0.3">
      <c r="A190">
        <v>189</v>
      </c>
      <c r="B190">
        <v>50</v>
      </c>
      <c r="C190" t="s">
        <v>19</v>
      </c>
      <c r="D190" t="s">
        <v>104</v>
      </c>
      <c r="E190" t="s">
        <v>21</v>
      </c>
      <c r="F190">
        <v>53</v>
      </c>
      <c r="G190" t="s">
        <v>74</v>
      </c>
      <c r="H190" t="s">
        <v>45</v>
      </c>
      <c r="I190" t="s">
        <v>71</v>
      </c>
      <c r="J190" t="s">
        <v>39</v>
      </c>
      <c r="K190">
        <v>3.1</v>
      </c>
      <c r="L190" t="s">
        <v>26</v>
      </c>
      <c r="M190" t="s">
        <v>27</v>
      </c>
      <c r="N190" t="s">
        <v>28</v>
      </c>
      <c r="O190" t="s">
        <v>26</v>
      </c>
      <c r="P190" t="s">
        <v>26</v>
      </c>
      <c r="Q190">
        <v>5</v>
      </c>
      <c r="R190" t="s">
        <v>34</v>
      </c>
      <c r="S190" t="s">
        <v>77</v>
      </c>
    </row>
    <row r="191" spans="1:19" x14ac:dyDescent="0.3">
      <c r="A191">
        <v>190</v>
      </c>
      <c r="B191">
        <v>36</v>
      </c>
      <c r="C191" t="s">
        <v>19</v>
      </c>
      <c r="D191" t="s">
        <v>20</v>
      </c>
      <c r="E191" t="s">
        <v>21</v>
      </c>
      <c r="F19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3">
      <c r="A192">
        <v>191</v>
      </c>
      <c r="B192">
        <v>65</v>
      </c>
      <c r="C192" t="s">
        <v>19</v>
      </c>
      <c r="D192" t="s">
        <v>64</v>
      </c>
      <c r="E192" t="s">
        <v>65</v>
      </c>
      <c r="F192">
        <v>70</v>
      </c>
      <c r="G192" t="s">
        <v>116</v>
      </c>
      <c r="H192" t="s">
        <v>92</v>
      </c>
      <c r="I192" t="s">
        <v>118</v>
      </c>
      <c r="J192" t="s">
        <v>58</v>
      </c>
      <c r="K192">
        <v>3</v>
      </c>
      <c r="L192" t="s">
        <v>26</v>
      </c>
      <c r="M192" t="s">
        <v>29</v>
      </c>
      <c r="N192" t="s">
        <v>40</v>
      </c>
      <c r="O192" t="s">
        <v>26</v>
      </c>
      <c r="P192" t="s">
        <v>26</v>
      </c>
      <c r="Q192">
        <v>48</v>
      </c>
      <c r="R192" t="s">
        <v>29</v>
      </c>
      <c r="S192" t="s">
        <v>60</v>
      </c>
    </row>
    <row r="193" spans="1:19" x14ac:dyDescent="0.3">
      <c r="A193">
        <v>192</v>
      </c>
      <c r="B193">
        <v>64</v>
      </c>
      <c r="C193" t="s">
        <v>19</v>
      </c>
      <c r="D193" t="s">
        <v>124</v>
      </c>
      <c r="E193" t="s">
        <v>69</v>
      </c>
      <c r="F193">
        <v>76</v>
      </c>
      <c r="G193" t="s">
        <v>140</v>
      </c>
      <c r="H193" t="s">
        <v>45</v>
      </c>
      <c r="I193" t="s">
        <v>24</v>
      </c>
      <c r="J193" t="s">
        <v>58</v>
      </c>
      <c r="K193">
        <v>3.9</v>
      </c>
      <c r="L193" t="s">
        <v>26</v>
      </c>
      <c r="M193" t="s">
        <v>27</v>
      </c>
      <c r="N193" t="s">
        <v>40</v>
      </c>
      <c r="O193" t="s">
        <v>26</v>
      </c>
      <c r="P193" t="s">
        <v>26</v>
      </c>
      <c r="Q193">
        <v>29</v>
      </c>
      <c r="R193" t="s">
        <v>35</v>
      </c>
      <c r="S193" t="s">
        <v>97</v>
      </c>
    </row>
    <row r="194" spans="1:19" x14ac:dyDescent="0.3">
      <c r="A194">
        <v>193</v>
      </c>
      <c r="B194">
        <v>46</v>
      </c>
      <c r="C194" t="s">
        <v>19</v>
      </c>
      <c r="D194" t="s">
        <v>73</v>
      </c>
      <c r="E194" t="s">
        <v>43</v>
      </c>
      <c r="F194">
        <v>29</v>
      </c>
      <c r="G194" t="s">
        <v>145</v>
      </c>
      <c r="H194" t="s">
        <v>23</v>
      </c>
      <c r="I194" t="s">
        <v>49</v>
      </c>
      <c r="J194" t="s">
        <v>54</v>
      </c>
      <c r="K194">
        <v>2.9</v>
      </c>
      <c r="L194" t="s">
        <v>26</v>
      </c>
      <c r="M194" t="s">
        <v>29</v>
      </c>
      <c r="N194" t="s">
        <v>28</v>
      </c>
      <c r="O194" t="s">
        <v>26</v>
      </c>
      <c r="P194" t="s">
        <v>26</v>
      </c>
      <c r="Q194">
        <v>12</v>
      </c>
      <c r="R194" t="s">
        <v>46</v>
      </c>
      <c r="S194" t="s">
        <v>77</v>
      </c>
    </row>
    <row r="195" spans="1:19" x14ac:dyDescent="0.3">
      <c r="A195">
        <v>194</v>
      </c>
      <c r="B195">
        <v>36</v>
      </c>
      <c r="C195" t="s">
        <v>19</v>
      </c>
      <c r="D195" t="s">
        <v>133</v>
      </c>
      <c r="E195" t="s">
        <v>69</v>
      </c>
      <c r="F195">
        <v>100</v>
      </c>
      <c r="G195" t="s">
        <v>114</v>
      </c>
      <c r="H195" t="s">
        <v>38</v>
      </c>
      <c r="I195" t="s">
        <v>67</v>
      </c>
      <c r="J195" t="s">
        <v>58</v>
      </c>
      <c r="K195">
        <v>3</v>
      </c>
      <c r="L195" t="s">
        <v>26</v>
      </c>
      <c r="M195" t="s">
        <v>46</v>
      </c>
      <c r="N195" t="s">
        <v>55</v>
      </c>
      <c r="O195" t="s">
        <v>26</v>
      </c>
      <c r="P195" t="s">
        <v>26</v>
      </c>
      <c r="Q195">
        <v>29</v>
      </c>
      <c r="R195" t="s">
        <v>29</v>
      </c>
      <c r="S195" t="s">
        <v>50</v>
      </c>
    </row>
    <row r="196" spans="1:19" x14ac:dyDescent="0.3">
      <c r="A196">
        <v>195</v>
      </c>
      <c r="B196">
        <v>51</v>
      </c>
      <c r="C196" t="s">
        <v>19</v>
      </c>
      <c r="D196" t="s">
        <v>132</v>
      </c>
      <c r="E196" t="s">
        <v>69</v>
      </c>
      <c r="F196">
        <v>94</v>
      </c>
      <c r="G196" t="s">
        <v>70</v>
      </c>
      <c r="H196" t="s">
        <v>45</v>
      </c>
      <c r="I196" t="s">
        <v>79</v>
      </c>
      <c r="J196" t="s">
        <v>39</v>
      </c>
      <c r="K196">
        <v>3.1</v>
      </c>
      <c r="L196" t="s">
        <v>26</v>
      </c>
      <c r="M196" t="s">
        <v>29</v>
      </c>
      <c r="N196" t="s">
        <v>28</v>
      </c>
      <c r="O196" t="s">
        <v>26</v>
      </c>
      <c r="P196" t="s">
        <v>26</v>
      </c>
      <c r="Q196">
        <v>15</v>
      </c>
      <c r="R196" t="s">
        <v>59</v>
      </c>
      <c r="S196" t="s">
        <v>60</v>
      </c>
    </row>
    <row r="197" spans="1:19" x14ac:dyDescent="0.3">
      <c r="A197">
        <v>196</v>
      </c>
      <c r="B197">
        <v>51</v>
      </c>
      <c r="C197" t="s">
        <v>19</v>
      </c>
      <c r="D197" t="s">
        <v>102</v>
      </c>
      <c r="E197" t="s">
        <v>65</v>
      </c>
      <c r="F197">
        <v>25</v>
      </c>
      <c r="G197" t="s">
        <v>85</v>
      </c>
      <c r="H197" t="s">
        <v>45</v>
      </c>
      <c r="I197" t="s">
        <v>136</v>
      </c>
      <c r="J197" t="s">
        <v>58</v>
      </c>
      <c r="K197">
        <v>4.3</v>
      </c>
      <c r="L197" t="s">
        <v>26</v>
      </c>
      <c r="M197" t="s">
        <v>27</v>
      </c>
      <c r="N197" t="s">
        <v>40</v>
      </c>
      <c r="O197" t="s">
        <v>26</v>
      </c>
      <c r="P197" t="s">
        <v>26</v>
      </c>
      <c r="Q197">
        <v>34</v>
      </c>
      <c r="R197" t="s">
        <v>27</v>
      </c>
      <c r="S197" t="s">
        <v>88</v>
      </c>
    </row>
    <row r="198" spans="1:19" x14ac:dyDescent="0.3">
      <c r="A198">
        <v>197</v>
      </c>
      <c r="B198">
        <v>38</v>
      </c>
      <c r="C198" t="s">
        <v>19</v>
      </c>
      <c r="D198" t="s">
        <v>137</v>
      </c>
      <c r="E198" t="s">
        <v>43</v>
      </c>
      <c r="F198">
        <v>88</v>
      </c>
      <c r="G198" t="s">
        <v>149</v>
      </c>
      <c r="H198" t="s">
        <v>45</v>
      </c>
      <c r="I198" t="s">
        <v>93</v>
      </c>
      <c r="J198" t="s">
        <v>54</v>
      </c>
      <c r="K198">
        <v>3.9</v>
      </c>
      <c r="L198" t="s">
        <v>26</v>
      </c>
      <c r="M198" t="s">
        <v>35</v>
      </c>
      <c r="N198" t="s">
        <v>47</v>
      </c>
      <c r="O198" t="s">
        <v>26</v>
      </c>
      <c r="P198" t="s">
        <v>26</v>
      </c>
      <c r="Q198">
        <v>41</v>
      </c>
      <c r="R198" t="s">
        <v>27</v>
      </c>
      <c r="S198" t="s">
        <v>30</v>
      </c>
    </row>
    <row r="199" spans="1:19" x14ac:dyDescent="0.3">
      <c r="A199">
        <v>198</v>
      </c>
      <c r="B199">
        <v>59</v>
      </c>
      <c r="C199" t="s">
        <v>19</v>
      </c>
      <c r="D199" t="s">
        <v>119</v>
      </c>
      <c r="E199" t="s">
        <v>69</v>
      </c>
      <c r="F199">
        <v>78</v>
      </c>
      <c r="G199" t="s">
        <v>131</v>
      </c>
      <c r="H199" t="s">
        <v>45</v>
      </c>
      <c r="I199" t="s">
        <v>94</v>
      </c>
      <c r="J199" t="s">
        <v>58</v>
      </c>
      <c r="K199">
        <v>3.2</v>
      </c>
      <c r="L199" t="s">
        <v>26</v>
      </c>
      <c r="M199" t="s">
        <v>59</v>
      </c>
      <c r="N199" t="s">
        <v>72</v>
      </c>
      <c r="O199" t="s">
        <v>26</v>
      </c>
      <c r="P199" t="s">
        <v>26</v>
      </c>
      <c r="Q199">
        <v>41</v>
      </c>
      <c r="R199" t="s">
        <v>27</v>
      </c>
      <c r="S199" t="s">
        <v>88</v>
      </c>
    </row>
    <row r="200" spans="1:19" x14ac:dyDescent="0.3">
      <c r="A200">
        <v>199</v>
      </c>
      <c r="B200">
        <v>57</v>
      </c>
      <c r="C200" t="s">
        <v>19</v>
      </c>
      <c r="D200" t="s">
        <v>106</v>
      </c>
      <c r="E200" t="s">
        <v>69</v>
      </c>
      <c r="F200">
        <v>45</v>
      </c>
      <c r="G200" t="s">
        <v>140</v>
      </c>
      <c r="H200" t="s">
        <v>45</v>
      </c>
      <c r="I200" t="s">
        <v>49</v>
      </c>
      <c r="J200" t="s">
        <v>25</v>
      </c>
      <c r="K200">
        <v>4.8</v>
      </c>
      <c r="L200" t="s">
        <v>26</v>
      </c>
      <c r="M200" t="s">
        <v>35</v>
      </c>
      <c r="N200" t="s">
        <v>55</v>
      </c>
      <c r="O200" t="s">
        <v>26</v>
      </c>
      <c r="P200" t="s">
        <v>26</v>
      </c>
      <c r="Q200">
        <v>39</v>
      </c>
      <c r="R200" t="s">
        <v>27</v>
      </c>
      <c r="S200" t="s">
        <v>30</v>
      </c>
    </row>
    <row r="201" spans="1:19" x14ac:dyDescent="0.3">
      <c r="A201">
        <v>200</v>
      </c>
      <c r="B201">
        <v>54</v>
      </c>
      <c r="C201" t="s">
        <v>19</v>
      </c>
      <c r="D201" t="s">
        <v>124</v>
      </c>
      <c r="E201" t="s">
        <v>69</v>
      </c>
      <c r="F201">
        <v>73</v>
      </c>
      <c r="G201" t="s">
        <v>135</v>
      </c>
      <c r="H201" t="s">
        <v>92</v>
      </c>
      <c r="I201" t="s">
        <v>96</v>
      </c>
      <c r="J201" t="s">
        <v>54</v>
      </c>
      <c r="K201">
        <v>3.8</v>
      </c>
      <c r="L201" t="s">
        <v>26</v>
      </c>
      <c r="M201" t="s">
        <v>59</v>
      </c>
      <c r="N201" t="s">
        <v>28</v>
      </c>
      <c r="O201" t="s">
        <v>26</v>
      </c>
      <c r="P201" t="s">
        <v>26</v>
      </c>
      <c r="Q201">
        <v>32</v>
      </c>
      <c r="R201" t="s">
        <v>35</v>
      </c>
      <c r="S201" t="s">
        <v>41</v>
      </c>
    </row>
    <row r="202" spans="1:19" x14ac:dyDescent="0.3">
      <c r="A202">
        <v>201</v>
      </c>
      <c r="B202">
        <v>25</v>
      </c>
      <c r="C202" t="s">
        <v>19</v>
      </c>
      <c r="D202" t="s">
        <v>82</v>
      </c>
      <c r="E202" t="s">
        <v>21</v>
      </c>
      <c r="F202">
        <v>61</v>
      </c>
      <c r="G202" t="s">
        <v>138</v>
      </c>
      <c r="H202" t="s">
        <v>38</v>
      </c>
      <c r="I202" t="s">
        <v>86</v>
      </c>
      <c r="J202" t="s">
        <v>54</v>
      </c>
      <c r="K202">
        <v>3.3</v>
      </c>
      <c r="L202" t="s">
        <v>26</v>
      </c>
      <c r="M202" t="s">
        <v>46</v>
      </c>
      <c r="N202" t="s">
        <v>47</v>
      </c>
      <c r="O202" t="s">
        <v>26</v>
      </c>
      <c r="P202" t="s">
        <v>26</v>
      </c>
      <c r="Q202">
        <v>29</v>
      </c>
      <c r="R202" t="s">
        <v>29</v>
      </c>
      <c r="S202" t="s">
        <v>88</v>
      </c>
    </row>
    <row r="203" spans="1:19" x14ac:dyDescent="0.3">
      <c r="A203">
        <v>202</v>
      </c>
      <c r="B203">
        <v>69</v>
      </c>
      <c r="C203" t="s">
        <v>19</v>
      </c>
      <c r="D203" t="s">
        <v>20</v>
      </c>
      <c r="E203" t="s">
        <v>21</v>
      </c>
      <c r="F203">
        <v>22</v>
      </c>
      <c r="G203" t="s">
        <v>70</v>
      </c>
      <c r="H203" t="s">
        <v>38</v>
      </c>
      <c r="I203" t="s">
        <v>118</v>
      </c>
      <c r="J203" t="s">
        <v>58</v>
      </c>
      <c r="K203">
        <v>4.3</v>
      </c>
      <c r="L203" t="s">
        <v>26</v>
      </c>
      <c r="M203" t="s">
        <v>34</v>
      </c>
      <c r="N203" t="s">
        <v>40</v>
      </c>
      <c r="O203" t="s">
        <v>26</v>
      </c>
      <c r="P203" t="s">
        <v>26</v>
      </c>
      <c r="Q203">
        <v>15</v>
      </c>
      <c r="R203" t="s">
        <v>34</v>
      </c>
      <c r="S203" t="s">
        <v>50</v>
      </c>
    </row>
    <row r="204" spans="1:19" x14ac:dyDescent="0.3">
      <c r="A204">
        <v>203</v>
      </c>
      <c r="B204">
        <v>57</v>
      </c>
      <c r="C204" t="s">
        <v>19</v>
      </c>
      <c r="D204" t="s">
        <v>124</v>
      </c>
      <c r="E204" t="s">
        <v>69</v>
      </c>
      <c r="F204">
        <v>38</v>
      </c>
      <c r="G204" t="s">
        <v>145</v>
      </c>
      <c r="H204" t="s">
        <v>23</v>
      </c>
      <c r="I204" t="s">
        <v>136</v>
      </c>
      <c r="J204" t="s">
        <v>39</v>
      </c>
      <c r="K204">
        <v>2.7</v>
      </c>
      <c r="L204" t="s">
        <v>26</v>
      </c>
      <c r="M204" t="s">
        <v>34</v>
      </c>
      <c r="N204" t="s">
        <v>28</v>
      </c>
      <c r="O204" t="s">
        <v>26</v>
      </c>
      <c r="P204" t="s">
        <v>26</v>
      </c>
      <c r="Q204">
        <v>33</v>
      </c>
      <c r="R204" t="s">
        <v>29</v>
      </c>
      <c r="S204" t="s">
        <v>50</v>
      </c>
    </row>
    <row r="205" spans="1:19" x14ac:dyDescent="0.3">
      <c r="A205">
        <v>204</v>
      </c>
      <c r="B205">
        <v>70</v>
      </c>
      <c r="C205" t="s">
        <v>19</v>
      </c>
      <c r="D205" t="s">
        <v>119</v>
      </c>
      <c r="E205" t="s">
        <v>69</v>
      </c>
      <c r="F205">
        <v>38</v>
      </c>
      <c r="G205" t="s">
        <v>116</v>
      </c>
      <c r="H205" t="s">
        <v>38</v>
      </c>
      <c r="I205" t="s">
        <v>134</v>
      </c>
      <c r="J205" t="s">
        <v>58</v>
      </c>
      <c r="K205">
        <v>3.2</v>
      </c>
      <c r="L205" t="s">
        <v>26</v>
      </c>
      <c r="M205" t="s">
        <v>46</v>
      </c>
      <c r="N205" t="s">
        <v>47</v>
      </c>
      <c r="O205" t="s">
        <v>26</v>
      </c>
      <c r="P205" t="s">
        <v>26</v>
      </c>
      <c r="Q205">
        <v>18</v>
      </c>
      <c r="R205" t="s">
        <v>34</v>
      </c>
      <c r="S205" t="s">
        <v>41</v>
      </c>
    </row>
    <row r="206" spans="1:19" x14ac:dyDescent="0.3">
      <c r="A206">
        <v>205</v>
      </c>
      <c r="B206">
        <v>24</v>
      </c>
      <c r="C206" t="s">
        <v>19</v>
      </c>
      <c r="D206" t="s">
        <v>51</v>
      </c>
      <c r="E206" t="s">
        <v>43</v>
      </c>
      <c r="F206">
        <v>100</v>
      </c>
      <c r="G206" t="s">
        <v>117</v>
      </c>
      <c r="H206" t="s">
        <v>45</v>
      </c>
      <c r="I206" t="s">
        <v>134</v>
      </c>
      <c r="J206" t="s">
        <v>58</v>
      </c>
      <c r="K206">
        <v>4</v>
      </c>
      <c r="L206" t="s">
        <v>26</v>
      </c>
      <c r="M206" t="s">
        <v>46</v>
      </c>
      <c r="N206" t="s">
        <v>76</v>
      </c>
      <c r="O206" t="s">
        <v>26</v>
      </c>
      <c r="P206" t="s">
        <v>26</v>
      </c>
      <c r="Q206">
        <v>35</v>
      </c>
      <c r="R206" t="s">
        <v>35</v>
      </c>
      <c r="S206" t="s">
        <v>77</v>
      </c>
    </row>
    <row r="207" spans="1:19" x14ac:dyDescent="0.3">
      <c r="A207">
        <v>206</v>
      </c>
      <c r="B207">
        <v>67</v>
      </c>
      <c r="C207" t="s">
        <v>19</v>
      </c>
      <c r="D207" t="s">
        <v>56</v>
      </c>
      <c r="E207" t="s">
        <v>21</v>
      </c>
      <c r="F207">
        <v>64</v>
      </c>
      <c r="G207" t="s">
        <v>78</v>
      </c>
      <c r="H207" t="s">
        <v>45</v>
      </c>
      <c r="I207" t="s">
        <v>67</v>
      </c>
      <c r="J207" t="s">
        <v>25</v>
      </c>
      <c r="K207">
        <v>3</v>
      </c>
      <c r="L207" t="s">
        <v>26</v>
      </c>
      <c r="M207" t="s">
        <v>34</v>
      </c>
      <c r="N207" t="s">
        <v>55</v>
      </c>
      <c r="O207" t="s">
        <v>26</v>
      </c>
      <c r="P207" t="s">
        <v>26</v>
      </c>
      <c r="Q207">
        <v>25</v>
      </c>
      <c r="R207" t="s">
        <v>46</v>
      </c>
      <c r="S207" t="s">
        <v>41</v>
      </c>
    </row>
    <row r="208" spans="1:19" x14ac:dyDescent="0.3">
      <c r="A208">
        <v>207</v>
      </c>
      <c r="B208">
        <v>24</v>
      </c>
      <c r="C208" t="s">
        <v>19</v>
      </c>
      <c r="D208" t="s">
        <v>113</v>
      </c>
      <c r="E208" t="s">
        <v>21</v>
      </c>
      <c r="F208">
        <v>55</v>
      </c>
      <c r="G208" t="s">
        <v>150</v>
      </c>
      <c r="H208" t="s">
        <v>23</v>
      </c>
      <c r="I208" t="s">
        <v>67</v>
      </c>
      <c r="J208" t="s">
        <v>54</v>
      </c>
      <c r="K208">
        <v>4.2</v>
      </c>
      <c r="L208" t="s">
        <v>26</v>
      </c>
      <c r="M208" t="s">
        <v>29</v>
      </c>
      <c r="N208" t="s">
        <v>40</v>
      </c>
      <c r="O208" t="s">
        <v>26</v>
      </c>
      <c r="P208" t="s">
        <v>26</v>
      </c>
      <c r="Q208">
        <v>6</v>
      </c>
      <c r="R208" t="s">
        <v>29</v>
      </c>
      <c r="S208" t="s">
        <v>30</v>
      </c>
    </row>
    <row r="209" spans="1:19" x14ac:dyDescent="0.3">
      <c r="A209">
        <v>208</v>
      </c>
      <c r="B209">
        <v>62</v>
      </c>
      <c r="C209" t="s">
        <v>19</v>
      </c>
      <c r="D209" t="s">
        <v>143</v>
      </c>
      <c r="E209" t="s">
        <v>69</v>
      </c>
      <c r="F209">
        <v>91</v>
      </c>
      <c r="G209" t="s">
        <v>44</v>
      </c>
      <c r="H209" t="s">
        <v>45</v>
      </c>
      <c r="I209" t="s">
        <v>67</v>
      </c>
      <c r="J209" t="s">
        <v>54</v>
      </c>
      <c r="K209">
        <v>2.9</v>
      </c>
      <c r="L209" t="s">
        <v>26</v>
      </c>
      <c r="M209" t="s">
        <v>29</v>
      </c>
      <c r="N209" t="s">
        <v>28</v>
      </c>
      <c r="O209" t="s">
        <v>26</v>
      </c>
      <c r="P209" t="s">
        <v>26</v>
      </c>
      <c r="Q209">
        <v>17</v>
      </c>
      <c r="R209" t="s">
        <v>34</v>
      </c>
      <c r="S209" t="s">
        <v>77</v>
      </c>
    </row>
    <row r="210" spans="1:19" x14ac:dyDescent="0.3">
      <c r="A210">
        <v>209</v>
      </c>
      <c r="B210">
        <v>57</v>
      </c>
      <c r="C210" t="s">
        <v>19</v>
      </c>
      <c r="D210" t="s">
        <v>87</v>
      </c>
      <c r="E210" t="s">
        <v>21</v>
      </c>
      <c r="F210">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3">
      <c r="A211">
        <v>210</v>
      </c>
      <c r="B211">
        <v>55</v>
      </c>
      <c r="C211" t="s">
        <v>19</v>
      </c>
      <c r="D211" t="s">
        <v>42</v>
      </c>
      <c r="E211" t="s">
        <v>43</v>
      </c>
      <c r="F211">
        <v>97</v>
      </c>
      <c r="G211" t="s">
        <v>148</v>
      </c>
      <c r="H211" t="s">
        <v>38</v>
      </c>
      <c r="I211" t="s">
        <v>79</v>
      </c>
      <c r="J211" t="s">
        <v>25</v>
      </c>
      <c r="K211">
        <v>3.2</v>
      </c>
      <c r="L211" t="s">
        <v>26</v>
      </c>
      <c r="M211" t="s">
        <v>34</v>
      </c>
      <c r="N211" t="s">
        <v>76</v>
      </c>
      <c r="O211" t="s">
        <v>26</v>
      </c>
      <c r="P211" t="s">
        <v>26</v>
      </c>
      <c r="Q211">
        <v>44</v>
      </c>
      <c r="R211" t="s">
        <v>35</v>
      </c>
      <c r="S211" t="s">
        <v>97</v>
      </c>
    </row>
    <row r="212" spans="1:19" x14ac:dyDescent="0.3">
      <c r="A212">
        <v>211</v>
      </c>
      <c r="B212">
        <v>45</v>
      </c>
      <c r="C212" t="s">
        <v>19</v>
      </c>
      <c r="D212" t="s">
        <v>102</v>
      </c>
      <c r="E212" t="s">
        <v>65</v>
      </c>
      <c r="F212">
        <v>22</v>
      </c>
      <c r="G212" t="s">
        <v>129</v>
      </c>
      <c r="H212" t="s">
        <v>23</v>
      </c>
      <c r="I212" t="s">
        <v>86</v>
      </c>
      <c r="J212" t="s">
        <v>58</v>
      </c>
      <c r="K212">
        <v>3</v>
      </c>
      <c r="L212" t="s">
        <v>26</v>
      </c>
      <c r="M212" t="s">
        <v>29</v>
      </c>
      <c r="N212" t="s">
        <v>72</v>
      </c>
      <c r="O212" t="s">
        <v>26</v>
      </c>
      <c r="P212" t="s">
        <v>26</v>
      </c>
      <c r="Q212">
        <v>6</v>
      </c>
      <c r="R212" t="s">
        <v>46</v>
      </c>
      <c r="S212" t="s">
        <v>30</v>
      </c>
    </row>
    <row r="213" spans="1:19" x14ac:dyDescent="0.3">
      <c r="A213">
        <v>212</v>
      </c>
      <c r="B213">
        <v>69</v>
      </c>
      <c r="C213" t="s">
        <v>19</v>
      </c>
      <c r="D213" t="s">
        <v>87</v>
      </c>
      <c r="E213" t="s">
        <v>21</v>
      </c>
      <c r="F213">
        <v>92</v>
      </c>
      <c r="G213" t="s">
        <v>147</v>
      </c>
      <c r="H213" t="s">
        <v>23</v>
      </c>
      <c r="I213" t="s">
        <v>33</v>
      </c>
      <c r="J213" t="s">
        <v>58</v>
      </c>
      <c r="K213">
        <v>4.2</v>
      </c>
      <c r="L213" t="s">
        <v>26</v>
      </c>
      <c r="M213" t="s">
        <v>29</v>
      </c>
      <c r="N213" t="s">
        <v>72</v>
      </c>
      <c r="O213" t="s">
        <v>26</v>
      </c>
      <c r="P213" t="s">
        <v>26</v>
      </c>
      <c r="Q213">
        <v>45</v>
      </c>
      <c r="R213" t="s">
        <v>59</v>
      </c>
      <c r="S213" t="s">
        <v>30</v>
      </c>
    </row>
    <row r="214" spans="1:19" x14ac:dyDescent="0.3">
      <c r="A214">
        <v>213</v>
      </c>
      <c r="B214">
        <v>67</v>
      </c>
      <c r="C214" t="s">
        <v>19</v>
      </c>
      <c r="D214" t="s">
        <v>68</v>
      </c>
      <c r="E214" t="s">
        <v>69</v>
      </c>
      <c r="F214">
        <v>84</v>
      </c>
      <c r="G214" t="s">
        <v>141</v>
      </c>
      <c r="H214" t="s">
        <v>23</v>
      </c>
      <c r="I214" t="s">
        <v>144</v>
      </c>
      <c r="J214" t="s">
        <v>58</v>
      </c>
      <c r="K214">
        <v>4.2</v>
      </c>
      <c r="L214" t="s">
        <v>26</v>
      </c>
      <c r="M214" t="s">
        <v>29</v>
      </c>
      <c r="N214" t="s">
        <v>28</v>
      </c>
      <c r="O214" t="s">
        <v>26</v>
      </c>
      <c r="P214" t="s">
        <v>26</v>
      </c>
      <c r="Q214">
        <v>7</v>
      </c>
      <c r="R214" t="s">
        <v>59</v>
      </c>
      <c r="S214" t="s">
        <v>50</v>
      </c>
    </row>
    <row r="215" spans="1:19" x14ac:dyDescent="0.3">
      <c r="A215">
        <v>214</v>
      </c>
      <c r="B215">
        <v>30</v>
      </c>
      <c r="C215" t="s">
        <v>19</v>
      </c>
      <c r="D215" t="s">
        <v>68</v>
      </c>
      <c r="E215" t="s">
        <v>69</v>
      </c>
      <c r="F215">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3">
      <c r="A216">
        <v>215</v>
      </c>
      <c r="B216">
        <v>24</v>
      </c>
      <c r="C216" t="s">
        <v>19</v>
      </c>
      <c r="D216" t="s">
        <v>102</v>
      </c>
      <c r="E216" t="s">
        <v>65</v>
      </c>
      <c r="F216">
        <v>50</v>
      </c>
      <c r="G216" t="s">
        <v>78</v>
      </c>
      <c r="H216" t="s">
        <v>23</v>
      </c>
      <c r="I216" t="s">
        <v>144</v>
      </c>
      <c r="J216" t="s">
        <v>54</v>
      </c>
      <c r="K216">
        <v>4.2</v>
      </c>
      <c r="L216" t="s">
        <v>26</v>
      </c>
      <c r="M216" t="s">
        <v>35</v>
      </c>
      <c r="N216" t="s">
        <v>47</v>
      </c>
      <c r="O216" t="s">
        <v>26</v>
      </c>
      <c r="P216" t="s">
        <v>26</v>
      </c>
      <c r="Q216">
        <v>41</v>
      </c>
      <c r="R216" t="s">
        <v>35</v>
      </c>
      <c r="S216" t="s">
        <v>97</v>
      </c>
    </row>
    <row r="217" spans="1:19" x14ac:dyDescent="0.3">
      <c r="A217">
        <v>216</v>
      </c>
      <c r="B217">
        <v>62</v>
      </c>
      <c r="C217" t="s">
        <v>19</v>
      </c>
      <c r="D217" t="s">
        <v>119</v>
      </c>
      <c r="E217" t="s">
        <v>69</v>
      </c>
      <c r="F217">
        <v>64</v>
      </c>
      <c r="G217" t="s">
        <v>127</v>
      </c>
      <c r="H217" t="s">
        <v>38</v>
      </c>
      <c r="I217" t="s">
        <v>121</v>
      </c>
      <c r="J217" t="s">
        <v>39</v>
      </c>
      <c r="K217">
        <v>2.8</v>
      </c>
      <c r="L217" t="s">
        <v>26</v>
      </c>
      <c r="M217" t="s">
        <v>34</v>
      </c>
      <c r="N217" t="s">
        <v>72</v>
      </c>
      <c r="O217" t="s">
        <v>26</v>
      </c>
      <c r="P217" t="s">
        <v>26</v>
      </c>
      <c r="Q217">
        <v>24</v>
      </c>
      <c r="R217" t="s">
        <v>46</v>
      </c>
      <c r="S217" t="s">
        <v>77</v>
      </c>
    </row>
    <row r="218" spans="1:19" x14ac:dyDescent="0.3">
      <c r="A218">
        <v>217</v>
      </c>
      <c r="B218">
        <v>43</v>
      </c>
      <c r="C218" t="s">
        <v>19</v>
      </c>
      <c r="D218" t="s">
        <v>61</v>
      </c>
      <c r="E218" t="s">
        <v>21</v>
      </c>
      <c r="F218">
        <v>61</v>
      </c>
      <c r="G218" t="s">
        <v>37</v>
      </c>
      <c r="H218" t="s">
        <v>23</v>
      </c>
      <c r="I218" t="s">
        <v>134</v>
      </c>
      <c r="J218" t="s">
        <v>39</v>
      </c>
      <c r="K218">
        <v>3.7</v>
      </c>
      <c r="L218" t="s">
        <v>26</v>
      </c>
      <c r="M218" t="s">
        <v>35</v>
      </c>
      <c r="N218" t="s">
        <v>40</v>
      </c>
      <c r="O218" t="s">
        <v>26</v>
      </c>
      <c r="P218" t="s">
        <v>26</v>
      </c>
      <c r="Q218">
        <v>21</v>
      </c>
      <c r="R218" t="s">
        <v>29</v>
      </c>
      <c r="S218" t="s">
        <v>41</v>
      </c>
    </row>
    <row r="219" spans="1:19" x14ac:dyDescent="0.3">
      <c r="A219">
        <v>218</v>
      </c>
      <c r="B219">
        <v>35</v>
      </c>
      <c r="C219" t="s">
        <v>19</v>
      </c>
      <c r="D219" t="s">
        <v>89</v>
      </c>
      <c r="E219" t="s">
        <v>69</v>
      </c>
      <c r="F219">
        <v>48</v>
      </c>
      <c r="G219" t="s">
        <v>101</v>
      </c>
      <c r="H219" t="s">
        <v>45</v>
      </c>
      <c r="I219" t="s">
        <v>75</v>
      </c>
      <c r="J219" t="s">
        <v>25</v>
      </c>
      <c r="K219">
        <v>3.5</v>
      </c>
      <c r="L219" t="s">
        <v>26</v>
      </c>
      <c r="M219" t="s">
        <v>29</v>
      </c>
      <c r="N219" t="s">
        <v>47</v>
      </c>
      <c r="O219" t="s">
        <v>26</v>
      </c>
      <c r="P219" t="s">
        <v>26</v>
      </c>
      <c r="Q219">
        <v>24</v>
      </c>
      <c r="R219" t="s">
        <v>34</v>
      </c>
      <c r="S219" t="s">
        <v>50</v>
      </c>
    </row>
    <row r="220" spans="1:19" x14ac:dyDescent="0.3">
      <c r="A220">
        <v>219</v>
      </c>
      <c r="B220">
        <v>28</v>
      </c>
      <c r="C220" t="s">
        <v>19</v>
      </c>
      <c r="D220" t="s">
        <v>113</v>
      </c>
      <c r="E220" t="s">
        <v>21</v>
      </c>
      <c r="F220">
        <v>45</v>
      </c>
      <c r="G220" t="s">
        <v>99</v>
      </c>
      <c r="H220" t="s">
        <v>38</v>
      </c>
      <c r="I220" t="s">
        <v>136</v>
      </c>
      <c r="J220" t="s">
        <v>39</v>
      </c>
      <c r="K220">
        <v>2.9</v>
      </c>
      <c r="L220" t="s">
        <v>26</v>
      </c>
      <c r="M220" t="s">
        <v>27</v>
      </c>
      <c r="N220" t="s">
        <v>76</v>
      </c>
      <c r="O220" t="s">
        <v>26</v>
      </c>
      <c r="P220" t="s">
        <v>26</v>
      </c>
      <c r="Q220">
        <v>8</v>
      </c>
      <c r="R220" t="s">
        <v>27</v>
      </c>
      <c r="S220" t="s">
        <v>60</v>
      </c>
    </row>
    <row r="221" spans="1:19" x14ac:dyDescent="0.3">
      <c r="A221">
        <v>220</v>
      </c>
      <c r="B221">
        <v>32</v>
      </c>
      <c r="C221" t="s">
        <v>19</v>
      </c>
      <c r="D221" t="s">
        <v>133</v>
      </c>
      <c r="E221" t="s">
        <v>69</v>
      </c>
      <c r="F221">
        <v>88</v>
      </c>
      <c r="G221" t="s">
        <v>107</v>
      </c>
      <c r="H221" t="s">
        <v>45</v>
      </c>
      <c r="I221" t="s">
        <v>109</v>
      </c>
      <c r="J221" t="s">
        <v>39</v>
      </c>
      <c r="K221">
        <v>3</v>
      </c>
      <c r="L221" t="s">
        <v>26</v>
      </c>
      <c r="M221" t="s">
        <v>29</v>
      </c>
      <c r="N221" t="s">
        <v>40</v>
      </c>
      <c r="O221" t="s">
        <v>26</v>
      </c>
      <c r="P221" t="s">
        <v>26</v>
      </c>
      <c r="Q221">
        <v>12</v>
      </c>
      <c r="R221" t="s">
        <v>35</v>
      </c>
      <c r="S221" t="s">
        <v>30</v>
      </c>
    </row>
    <row r="222" spans="1:19" x14ac:dyDescent="0.3">
      <c r="A222">
        <v>221</v>
      </c>
      <c r="B222">
        <v>39</v>
      </c>
      <c r="C222" t="s">
        <v>19</v>
      </c>
      <c r="D222" t="s">
        <v>51</v>
      </c>
      <c r="E222" t="s">
        <v>43</v>
      </c>
      <c r="F222">
        <v>57</v>
      </c>
      <c r="G222" t="s">
        <v>117</v>
      </c>
      <c r="H222" t="s">
        <v>38</v>
      </c>
      <c r="I222" t="s">
        <v>126</v>
      </c>
      <c r="J222" t="s">
        <v>39</v>
      </c>
      <c r="K222">
        <v>3.7</v>
      </c>
      <c r="L222" t="s">
        <v>26</v>
      </c>
      <c r="M222" t="s">
        <v>59</v>
      </c>
      <c r="N222" t="s">
        <v>28</v>
      </c>
      <c r="O222" t="s">
        <v>26</v>
      </c>
      <c r="P222" t="s">
        <v>26</v>
      </c>
      <c r="Q222">
        <v>48</v>
      </c>
      <c r="R222" t="s">
        <v>59</v>
      </c>
      <c r="S222" t="s">
        <v>30</v>
      </c>
    </row>
    <row r="223" spans="1:19" x14ac:dyDescent="0.3">
      <c r="A223">
        <v>222</v>
      </c>
      <c r="B223">
        <v>28</v>
      </c>
      <c r="C223" t="s">
        <v>19</v>
      </c>
      <c r="D223" t="s">
        <v>124</v>
      </c>
      <c r="E223" t="s">
        <v>69</v>
      </c>
      <c r="F223">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3">
      <c r="A224">
        <v>223</v>
      </c>
      <c r="B224">
        <v>47</v>
      </c>
      <c r="C224" t="s">
        <v>19</v>
      </c>
      <c r="D224" t="s">
        <v>143</v>
      </c>
      <c r="E224" t="s">
        <v>69</v>
      </c>
      <c r="F224">
        <v>94</v>
      </c>
      <c r="G224" t="s">
        <v>85</v>
      </c>
      <c r="H224" t="s">
        <v>92</v>
      </c>
      <c r="I224" t="s">
        <v>24</v>
      </c>
      <c r="J224" t="s">
        <v>39</v>
      </c>
      <c r="K224">
        <v>4.5</v>
      </c>
      <c r="L224" t="s">
        <v>26</v>
      </c>
      <c r="M224" t="s">
        <v>29</v>
      </c>
      <c r="N224" t="s">
        <v>72</v>
      </c>
      <c r="O224" t="s">
        <v>26</v>
      </c>
      <c r="P224" t="s">
        <v>26</v>
      </c>
      <c r="Q224">
        <v>14</v>
      </c>
      <c r="R224" t="s">
        <v>46</v>
      </c>
      <c r="S224" t="s">
        <v>30</v>
      </c>
    </row>
    <row r="225" spans="1:19" x14ac:dyDescent="0.3">
      <c r="A225">
        <v>224</v>
      </c>
      <c r="B225">
        <v>20</v>
      </c>
      <c r="C225" t="s">
        <v>19</v>
      </c>
      <c r="D225" t="s">
        <v>95</v>
      </c>
      <c r="E225" t="s">
        <v>21</v>
      </c>
      <c r="F225">
        <v>41</v>
      </c>
      <c r="G225" t="s">
        <v>52</v>
      </c>
      <c r="H225" t="s">
        <v>45</v>
      </c>
      <c r="I225" t="s">
        <v>49</v>
      </c>
      <c r="J225" t="s">
        <v>39</v>
      </c>
      <c r="K225">
        <v>4.8</v>
      </c>
      <c r="L225" t="s">
        <v>26</v>
      </c>
      <c r="M225" t="s">
        <v>29</v>
      </c>
      <c r="N225" t="s">
        <v>40</v>
      </c>
      <c r="O225" t="s">
        <v>26</v>
      </c>
      <c r="P225" t="s">
        <v>26</v>
      </c>
      <c r="Q225">
        <v>34</v>
      </c>
      <c r="R225" t="s">
        <v>46</v>
      </c>
      <c r="S225" t="s">
        <v>50</v>
      </c>
    </row>
    <row r="226" spans="1:19" x14ac:dyDescent="0.3">
      <c r="A226">
        <v>225</v>
      </c>
      <c r="B226">
        <v>63</v>
      </c>
      <c r="C226" t="s">
        <v>19</v>
      </c>
      <c r="D226" t="s">
        <v>125</v>
      </c>
      <c r="E226" t="s">
        <v>21</v>
      </c>
      <c r="F226">
        <v>83</v>
      </c>
      <c r="G226" t="s">
        <v>147</v>
      </c>
      <c r="H226" t="s">
        <v>38</v>
      </c>
      <c r="I226" t="s">
        <v>118</v>
      </c>
      <c r="J226" t="s">
        <v>54</v>
      </c>
      <c r="K226">
        <v>2.9</v>
      </c>
      <c r="L226" t="s">
        <v>26</v>
      </c>
      <c r="M226" t="s">
        <v>46</v>
      </c>
      <c r="N226" t="s">
        <v>40</v>
      </c>
      <c r="O226" t="s">
        <v>26</v>
      </c>
      <c r="P226" t="s">
        <v>26</v>
      </c>
      <c r="Q226">
        <v>12</v>
      </c>
      <c r="R226" t="s">
        <v>35</v>
      </c>
      <c r="S226" t="s">
        <v>97</v>
      </c>
    </row>
    <row r="227" spans="1:19" x14ac:dyDescent="0.3">
      <c r="A227">
        <v>226</v>
      </c>
      <c r="B227">
        <v>25</v>
      </c>
      <c r="C227" t="s">
        <v>19</v>
      </c>
      <c r="D227" t="s">
        <v>102</v>
      </c>
      <c r="E227" t="s">
        <v>65</v>
      </c>
      <c r="F227">
        <v>22</v>
      </c>
      <c r="G227" t="s">
        <v>74</v>
      </c>
      <c r="H227" t="s">
        <v>45</v>
      </c>
      <c r="I227" t="s">
        <v>79</v>
      </c>
      <c r="J227" t="s">
        <v>39</v>
      </c>
      <c r="K227">
        <v>3.2</v>
      </c>
      <c r="L227" t="s">
        <v>26</v>
      </c>
      <c r="M227" t="s">
        <v>59</v>
      </c>
      <c r="N227" t="s">
        <v>47</v>
      </c>
      <c r="O227" t="s">
        <v>26</v>
      </c>
      <c r="P227" t="s">
        <v>26</v>
      </c>
      <c r="Q227">
        <v>11</v>
      </c>
      <c r="R227" t="s">
        <v>34</v>
      </c>
      <c r="S227" t="s">
        <v>50</v>
      </c>
    </row>
    <row r="228" spans="1:19" x14ac:dyDescent="0.3">
      <c r="A228">
        <v>227</v>
      </c>
      <c r="B228">
        <v>29</v>
      </c>
      <c r="C228" t="s">
        <v>19</v>
      </c>
      <c r="D228" t="s">
        <v>73</v>
      </c>
      <c r="E228" t="s">
        <v>43</v>
      </c>
      <c r="F228">
        <v>74</v>
      </c>
      <c r="G228" t="s">
        <v>105</v>
      </c>
      <c r="H228" t="s">
        <v>23</v>
      </c>
      <c r="I228" t="s">
        <v>84</v>
      </c>
      <c r="J228" t="s">
        <v>39</v>
      </c>
      <c r="K228">
        <v>3.3</v>
      </c>
      <c r="L228" t="s">
        <v>26</v>
      </c>
      <c r="M228" t="s">
        <v>35</v>
      </c>
      <c r="N228" t="s">
        <v>40</v>
      </c>
      <c r="O228" t="s">
        <v>26</v>
      </c>
      <c r="P228" t="s">
        <v>26</v>
      </c>
      <c r="Q228">
        <v>5</v>
      </c>
      <c r="R228" t="s">
        <v>46</v>
      </c>
      <c r="S228" t="s">
        <v>88</v>
      </c>
    </row>
    <row r="229" spans="1:19" x14ac:dyDescent="0.3">
      <c r="A229">
        <v>228</v>
      </c>
      <c r="B229">
        <v>50</v>
      </c>
      <c r="C229" t="s">
        <v>19</v>
      </c>
      <c r="D229" t="s">
        <v>36</v>
      </c>
      <c r="E229" t="s">
        <v>21</v>
      </c>
      <c r="F229">
        <v>90</v>
      </c>
      <c r="G229" t="s">
        <v>44</v>
      </c>
      <c r="H229" t="s">
        <v>45</v>
      </c>
      <c r="I229" t="s">
        <v>49</v>
      </c>
      <c r="J229" t="s">
        <v>25</v>
      </c>
      <c r="K229">
        <v>4.2</v>
      </c>
      <c r="L229" t="s">
        <v>26</v>
      </c>
      <c r="M229" t="s">
        <v>29</v>
      </c>
      <c r="N229" t="s">
        <v>55</v>
      </c>
      <c r="O229" t="s">
        <v>26</v>
      </c>
      <c r="P229" t="s">
        <v>26</v>
      </c>
      <c r="Q229">
        <v>25</v>
      </c>
      <c r="R229" t="s">
        <v>29</v>
      </c>
      <c r="S229" t="s">
        <v>30</v>
      </c>
    </row>
    <row r="230" spans="1:19" x14ac:dyDescent="0.3">
      <c r="A230">
        <v>229</v>
      </c>
      <c r="B230">
        <v>18</v>
      </c>
      <c r="C230" t="s">
        <v>19</v>
      </c>
      <c r="D230" t="s">
        <v>125</v>
      </c>
      <c r="E230" t="s">
        <v>21</v>
      </c>
      <c r="F230">
        <v>79</v>
      </c>
      <c r="G230" t="s">
        <v>83</v>
      </c>
      <c r="H230" t="s">
        <v>45</v>
      </c>
      <c r="I230" t="s">
        <v>53</v>
      </c>
      <c r="J230" t="s">
        <v>39</v>
      </c>
      <c r="K230">
        <v>2.9</v>
      </c>
      <c r="L230" t="s">
        <v>26</v>
      </c>
      <c r="M230" t="s">
        <v>27</v>
      </c>
      <c r="N230" t="s">
        <v>76</v>
      </c>
      <c r="O230" t="s">
        <v>26</v>
      </c>
      <c r="P230" t="s">
        <v>26</v>
      </c>
      <c r="Q230">
        <v>11</v>
      </c>
      <c r="R230" t="s">
        <v>27</v>
      </c>
      <c r="S230" t="s">
        <v>50</v>
      </c>
    </row>
    <row r="231" spans="1:19" x14ac:dyDescent="0.3">
      <c r="A231">
        <v>230</v>
      </c>
      <c r="B231">
        <v>70</v>
      </c>
      <c r="C231" t="s">
        <v>19</v>
      </c>
      <c r="D231" t="s">
        <v>42</v>
      </c>
      <c r="E231" t="s">
        <v>43</v>
      </c>
      <c r="F23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3">
      <c r="A232">
        <v>231</v>
      </c>
      <c r="B232">
        <v>66</v>
      </c>
      <c r="C232" t="s">
        <v>19</v>
      </c>
      <c r="D232" t="s">
        <v>119</v>
      </c>
      <c r="E232" t="s">
        <v>69</v>
      </c>
      <c r="F232">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3">
      <c r="A233">
        <v>232</v>
      </c>
      <c r="B233">
        <v>28</v>
      </c>
      <c r="C233" t="s">
        <v>19</v>
      </c>
      <c r="D233" t="s">
        <v>20</v>
      </c>
      <c r="E233" t="s">
        <v>21</v>
      </c>
      <c r="F233">
        <v>26</v>
      </c>
      <c r="G233" t="s">
        <v>122</v>
      </c>
      <c r="H233" t="s">
        <v>45</v>
      </c>
      <c r="I233" t="s">
        <v>144</v>
      </c>
      <c r="J233" t="s">
        <v>39</v>
      </c>
      <c r="K233">
        <v>3.1</v>
      </c>
      <c r="L233" t="s">
        <v>26</v>
      </c>
      <c r="M233" t="s">
        <v>34</v>
      </c>
      <c r="N233" t="s">
        <v>72</v>
      </c>
      <c r="O233" t="s">
        <v>26</v>
      </c>
      <c r="P233" t="s">
        <v>26</v>
      </c>
      <c r="Q233">
        <v>18</v>
      </c>
      <c r="R233" t="s">
        <v>59</v>
      </c>
      <c r="S233" t="s">
        <v>97</v>
      </c>
    </row>
    <row r="234" spans="1:19" x14ac:dyDescent="0.3">
      <c r="A234">
        <v>233</v>
      </c>
      <c r="B234">
        <v>54</v>
      </c>
      <c r="C234" t="s">
        <v>19</v>
      </c>
      <c r="D234" t="s">
        <v>106</v>
      </c>
      <c r="E234" t="s">
        <v>69</v>
      </c>
      <c r="F234">
        <v>27</v>
      </c>
      <c r="G234" t="s">
        <v>78</v>
      </c>
      <c r="H234" t="s">
        <v>23</v>
      </c>
      <c r="I234" t="s">
        <v>75</v>
      </c>
      <c r="J234" t="s">
        <v>25</v>
      </c>
      <c r="K234">
        <v>4.2</v>
      </c>
      <c r="L234" t="s">
        <v>26</v>
      </c>
      <c r="M234" t="s">
        <v>34</v>
      </c>
      <c r="N234" t="s">
        <v>28</v>
      </c>
      <c r="O234" t="s">
        <v>26</v>
      </c>
      <c r="P234" t="s">
        <v>26</v>
      </c>
      <c r="Q234">
        <v>32</v>
      </c>
      <c r="R234" t="s">
        <v>34</v>
      </c>
      <c r="S234" t="s">
        <v>77</v>
      </c>
    </row>
    <row r="235" spans="1:19" x14ac:dyDescent="0.3">
      <c r="A235">
        <v>234</v>
      </c>
      <c r="B235">
        <v>19</v>
      </c>
      <c r="C235" t="s">
        <v>19</v>
      </c>
      <c r="D235" t="s">
        <v>31</v>
      </c>
      <c r="E235" t="s">
        <v>21</v>
      </c>
      <c r="F235">
        <v>83</v>
      </c>
      <c r="G235" t="s">
        <v>117</v>
      </c>
      <c r="H235" t="s">
        <v>92</v>
      </c>
      <c r="I235" t="s">
        <v>134</v>
      </c>
      <c r="J235" t="s">
        <v>58</v>
      </c>
      <c r="K235">
        <v>4.5</v>
      </c>
      <c r="L235" t="s">
        <v>26</v>
      </c>
      <c r="M235" t="s">
        <v>46</v>
      </c>
      <c r="N235" t="s">
        <v>47</v>
      </c>
      <c r="O235" t="s">
        <v>26</v>
      </c>
      <c r="P235" t="s">
        <v>26</v>
      </c>
      <c r="Q235">
        <v>27</v>
      </c>
      <c r="R235" t="s">
        <v>34</v>
      </c>
      <c r="S235" t="s">
        <v>97</v>
      </c>
    </row>
    <row r="236" spans="1:19" x14ac:dyDescent="0.3">
      <c r="A236">
        <v>235</v>
      </c>
      <c r="B236">
        <v>20</v>
      </c>
      <c r="C236" t="s">
        <v>19</v>
      </c>
      <c r="D236" t="s">
        <v>143</v>
      </c>
      <c r="E236" t="s">
        <v>69</v>
      </c>
      <c r="F236">
        <v>39</v>
      </c>
      <c r="G236" t="s">
        <v>147</v>
      </c>
      <c r="H236" t="s">
        <v>38</v>
      </c>
      <c r="I236" t="s">
        <v>67</v>
      </c>
      <c r="J236" t="s">
        <v>54</v>
      </c>
      <c r="K236">
        <v>3.7</v>
      </c>
      <c r="L236" t="s">
        <v>26</v>
      </c>
      <c r="M236" t="s">
        <v>46</v>
      </c>
      <c r="N236" t="s">
        <v>47</v>
      </c>
      <c r="O236" t="s">
        <v>26</v>
      </c>
      <c r="P236" t="s">
        <v>26</v>
      </c>
      <c r="Q236">
        <v>24</v>
      </c>
      <c r="R236" t="s">
        <v>27</v>
      </c>
      <c r="S236" t="s">
        <v>41</v>
      </c>
    </row>
    <row r="237" spans="1:19" x14ac:dyDescent="0.3">
      <c r="A237">
        <v>236</v>
      </c>
      <c r="B237">
        <v>43</v>
      </c>
      <c r="C237" t="s">
        <v>19</v>
      </c>
      <c r="D237" t="s">
        <v>89</v>
      </c>
      <c r="E237" t="s">
        <v>69</v>
      </c>
      <c r="F237">
        <v>89</v>
      </c>
      <c r="G237" t="s">
        <v>127</v>
      </c>
      <c r="H237" t="s">
        <v>45</v>
      </c>
      <c r="I237" t="s">
        <v>109</v>
      </c>
      <c r="J237" t="s">
        <v>25</v>
      </c>
      <c r="K237">
        <v>3.7</v>
      </c>
      <c r="L237" t="s">
        <v>26</v>
      </c>
      <c r="M237" t="s">
        <v>35</v>
      </c>
      <c r="N237" t="s">
        <v>40</v>
      </c>
      <c r="O237" t="s">
        <v>26</v>
      </c>
      <c r="P237" t="s">
        <v>26</v>
      </c>
      <c r="Q237">
        <v>31</v>
      </c>
      <c r="R237" t="s">
        <v>59</v>
      </c>
      <c r="S237" t="s">
        <v>60</v>
      </c>
    </row>
    <row r="238" spans="1:19" x14ac:dyDescent="0.3">
      <c r="A238">
        <v>237</v>
      </c>
      <c r="B238">
        <v>38</v>
      </c>
      <c r="C238" t="s">
        <v>19</v>
      </c>
      <c r="D238" t="s">
        <v>64</v>
      </c>
      <c r="E238" t="s">
        <v>65</v>
      </c>
      <c r="F238">
        <v>68</v>
      </c>
      <c r="G238" t="s">
        <v>114</v>
      </c>
      <c r="H238" t="s">
        <v>23</v>
      </c>
      <c r="I238" t="s">
        <v>96</v>
      </c>
      <c r="J238" t="s">
        <v>25</v>
      </c>
      <c r="K238">
        <v>3.4</v>
      </c>
      <c r="L238" t="s">
        <v>26</v>
      </c>
      <c r="M238" t="s">
        <v>59</v>
      </c>
      <c r="N238" t="s">
        <v>47</v>
      </c>
      <c r="O238" t="s">
        <v>26</v>
      </c>
      <c r="P238" t="s">
        <v>26</v>
      </c>
      <c r="Q238">
        <v>39</v>
      </c>
      <c r="R238" t="s">
        <v>46</v>
      </c>
      <c r="S238" t="s">
        <v>30</v>
      </c>
    </row>
    <row r="239" spans="1:19" x14ac:dyDescent="0.3">
      <c r="A239">
        <v>238</v>
      </c>
      <c r="B239">
        <v>50</v>
      </c>
      <c r="C239" t="s">
        <v>19</v>
      </c>
      <c r="D239" t="s">
        <v>82</v>
      </c>
      <c r="E239" t="s">
        <v>21</v>
      </c>
      <c r="F239">
        <v>90</v>
      </c>
      <c r="G239" t="s">
        <v>146</v>
      </c>
      <c r="H239" t="s">
        <v>45</v>
      </c>
      <c r="I239" t="s">
        <v>118</v>
      </c>
      <c r="J239" t="s">
        <v>54</v>
      </c>
      <c r="K239">
        <v>3</v>
      </c>
      <c r="L239" t="s">
        <v>26</v>
      </c>
      <c r="M239" t="s">
        <v>29</v>
      </c>
      <c r="N239" t="s">
        <v>76</v>
      </c>
      <c r="O239" t="s">
        <v>26</v>
      </c>
      <c r="P239" t="s">
        <v>26</v>
      </c>
      <c r="Q239">
        <v>36</v>
      </c>
      <c r="R239" t="s">
        <v>59</v>
      </c>
      <c r="S239" t="s">
        <v>30</v>
      </c>
    </row>
    <row r="240" spans="1:19" x14ac:dyDescent="0.3">
      <c r="A240">
        <v>239</v>
      </c>
      <c r="B240">
        <v>64</v>
      </c>
      <c r="C240" t="s">
        <v>19</v>
      </c>
      <c r="D240" t="s">
        <v>87</v>
      </c>
      <c r="E240" t="s">
        <v>21</v>
      </c>
      <c r="F240">
        <v>34</v>
      </c>
      <c r="G240" t="s">
        <v>123</v>
      </c>
      <c r="H240" t="s">
        <v>45</v>
      </c>
      <c r="I240" t="s">
        <v>100</v>
      </c>
      <c r="J240" t="s">
        <v>58</v>
      </c>
      <c r="K240">
        <v>4.2</v>
      </c>
      <c r="L240" t="s">
        <v>26</v>
      </c>
      <c r="M240" t="s">
        <v>59</v>
      </c>
      <c r="N240" t="s">
        <v>40</v>
      </c>
      <c r="O240" t="s">
        <v>26</v>
      </c>
      <c r="P240" t="s">
        <v>26</v>
      </c>
      <c r="Q240">
        <v>5</v>
      </c>
      <c r="R240" t="s">
        <v>35</v>
      </c>
      <c r="S240" t="s">
        <v>50</v>
      </c>
    </row>
    <row r="241" spans="1:19" x14ac:dyDescent="0.3">
      <c r="A241">
        <v>240</v>
      </c>
      <c r="B241">
        <v>49</v>
      </c>
      <c r="C241" t="s">
        <v>19</v>
      </c>
      <c r="D241" t="s">
        <v>95</v>
      </c>
      <c r="E241" t="s">
        <v>21</v>
      </c>
      <c r="F241">
        <v>51</v>
      </c>
      <c r="G241" t="s">
        <v>129</v>
      </c>
      <c r="H241" t="s">
        <v>23</v>
      </c>
      <c r="I241" t="s">
        <v>134</v>
      </c>
      <c r="J241" t="s">
        <v>54</v>
      </c>
      <c r="K241">
        <v>2.9</v>
      </c>
      <c r="L241" t="s">
        <v>26</v>
      </c>
      <c r="M241" t="s">
        <v>46</v>
      </c>
      <c r="N241" t="s">
        <v>28</v>
      </c>
      <c r="O241" t="s">
        <v>26</v>
      </c>
      <c r="P241" t="s">
        <v>26</v>
      </c>
      <c r="Q241">
        <v>47</v>
      </c>
      <c r="R241" t="s">
        <v>27</v>
      </c>
      <c r="S241" t="s">
        <v>77</v>
      </c>
    </row>
    <row r="242" spans="1:19" x14ac:dyDescent="0.3">
      <c r="A242">
        <v>241</v>
      </c>
      <c r="B242">
        <v>47</v>
      </c>
      <c r="C242" t="s">
        <v>19</v>
      </c>
      <c r="D242" t="s">
        <v>31</v>
      </c>
      <c r="E242" t="s">
        <v>21</v>
      </c>
      <c r="F242">
        <v>45</v>
      </c>
      <c r="G242" t="s">
        <v>57</v>
      </c>
      <c r="H242" t="s">
        <v>92</v>
      </c>
      <c r="I242" t="s">
        <v>49</v>
      </c>
      <c r="J242" t="s">
        <v>25</v>
      </c>
      <c r="K242">
        <v>3.5</v>
      </c>
      <c r="L242" t="s">
        <v>26</v>
      </c>
      <c r="M242" t="s">
        <v>27</v>
      </c>
      <c r="N242" t="s">
        <v>40</v>
      </c>
      <c r="O242" t="s">
        <v>26</v>
      </c>
      <c r="P242" t="s">
        <v>26</v>
      </c>
      <c r="Q242">
        <v>29</v>
      </c>
      <c r="R242" t="s">
        <v>34</v>
      </c>
      <c r="S242" t="s">
        <v>30</v>
      </c>
    </row>
    <row r="243" spans="1:19" x14ac:dyDescent="0.3">
      <c r="A243">
        <v>242</v>
      </c>
      <c r="B243">
        <v>36</v>
      </c>
      <c r="C243" t="s">
        <v>19</v>
      </c>
      <c r="D243" t="s">
        <v>104</v>
      </c>
      <c r="E243" t="s">
        <v>21</v>
      </c>
      <c r="F243">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3">
      <c r="A244">
        <v>243</v>
      </c>
      <c r="B244">
        <v>55</v>
      </c>
      <c r="C244" t="s">
        <v>19</v>
      </c>
      <c r="D244" t="s">
        <v>64</v>
      </c>
      <c r="E244" t="s">
        <v>65</v>
      </c>
      <c r="F244">
        <v>85</v>
      </c>
      <c r="G244" t="s">
        <v>85</v>
      </c>
      <c r="H244" t="s">
        <v>23</v>
      </c>
      <c r="I244" t="s">
        <v>24</v>
      </c>
      <c r="J244" t="s">
        <v>54</v>
      </c>
      <c r="K244">
        <v>4.3</v>
      </c>
      <c r="L244" t="s">
        <v>26</v>
      </c>
      <c r="M244" t="s">
        <v>27</v>
      </c>
      <c r="N244" t="s">
        <v>76</v>
      </c>
      <c r="O244" t="s">
        <v>26</v>
      </c>
      <c r="P244" t="s">
        <v>26</v>
      </c>
      <c r="Q244">
        <v>40</v>
      </c>
      <c r="R244" t="s">
        <v>59</v>
      </c>
      <c r="S244" t="s">
        <v>97</v>
      </c>
    </row>
    <row r="245" spans="1:19" x14ac:dyDescent="0.3">
      <c r="A245">
        <v>244</v>
      </c>
      <c r="B245">
        <v>25</v>
      </c>
      <c r="C245" t="s">
        <v>19</v>
      </c>
      <c r="D245" t="s">
        <v>106</v>
      </c>
      <c r="E245" t="s">
        <v>69</v>
      </c>
      <c r="F245">
        <v>100</v>
      </c>
      <c r="G245" t="s">
        <v>22</v>
      </c>
      <c r="H245" t="s">
        <v>45</v>
      </c>
      <c r="I245" t="s">
        <v>79</v>
      </c>
      <c r="J245" t="s">
        <v>25</v>
      </c>
      <c r="K245">
        <v>2.8</v>
      </c>
      <c r="L245" t="s">
        <v>26</v>
      </c>
      <c r="M245" t="s">
        <v>27</v>
      </c>
      <c r="N245" t="s">
        <v>72</v>
      </c>
      <c r="O245" t="s">
        <v>26</v>
      </c>
      <c r="P245" t="s">
        <v>26</v>
      </c>
      <c r="Q245">
        <v>4</v>
      </c>
      <c r="R245" t="s">
        <v>59</v>
      </c>
      <c r="S245" t="s">
        <v>88</v>
      </c>
    </row>
    <row r="246" spans="1:19" x14ac:dyDescent="0.3">
      <c r="A246">
        <v>245</v>
      </c>
      <c r="B246">
        <v>53</v>
      </c>
      <c r="C246" t="s">
        <v>19</v>
      </c>
      <c r="D246" t="s">
        <v>133</v>
      </c>
      <c r="E246" t="s">
        <v>69</v>
      </c>
      <c r="F246">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3">
      <c r="A247">
        <v>246</v>
      </c>
      <c r="B247">
        <v>49</v>
      </c>
      <c r="C247" t="s">
        <v>19</v>
      </c>
      <c r="D247" t="s">
        <v>42</v>
      </c>
      <c r="E247" t="s">
        <v>43</v>
      </c>
      <c r="F247">
        <v>53</v>
      </c>
      <c r="G247" t="s">
        <v>44</v>
      </c>
      <c r="H247" t="s">
        <v>23</v>
      </c>
      <c r="I247" t="s">
        <v>63</v>
      </c>
      <c r="J247" t="s">
        <v>54</v>
      </c>
      <c r="K247">
        <v>3.3</v>
      </c>
      <c r="L247" t="s">
        <v>26</v>
      </c>
      <c r="M247" t="s">
        <v>35</v>
      </c>
      <c r="N247" t="s">
        <v>47</v>
      </c>
      <c r="O247" t="s">
        <v>26</v>
      </c>
      <c r="P247" t="s">
        <v>26</v>
      </c>
      <c r="Q247">
        <v>45</v>
      </c>
      <c r="R247" t="s">
        <v>29</v>
      </c>
      <c r="S247" t="s">
        <v>30</v>
      </c>
    </row>
    <row r="248" spans="1:19" x14ac:dyDescent="0.3">
      <c r="A248">
        <v>247</v>
      </c>
      <c r="B248">
        <v>35</v>
      </c>
      <c r="C248" t="s">
        <v>19</v>
      </c>
      <c r="D248" t="s">
        <v>89</v>
      </c>
      <c r="E248" t="s">
        <v>69</v>
      </c>
      <c r="F248">
        <v>86</v>
      </c>
      <c r="G248" t="s">
        <v>107</v>
      </c>
      <c r="H248" t="s">
        <v>92</v>
      </c>
      <c r="I248" t="s">
        <v>118</v>
      </c>
      <c r="J248" t="s">
        <v>39</v>
      </c>
      <c r="K248">
        <v>3.2</v>
      </c>
      <c r="L248" t="s">
        <v>26</v>
      </c>
      <c r="M248" t="s">
        <v>27</v>
      </c>
      <c r="N248" t="s">
        <v>28</v>
      </c>
      <c r="O248" t="s">
        <v>26</v>
      </c>
      <c r="P248" t="s">
        <v>26</v>
      </c>
      <c r="Q248">
        <v>20</v>
      </c>
      <c r="R248" t="s">
        <v>29</v>
      </c>
      <c r="S248" t="s">
        <v>77</v>
      </c>
    </row>
    <row r="249" spans="1:19" x14ac:dyDescent="0.3">
      <c r="A249">
        <v>248</v>
      </c>
      <c r="B249">
        <v>29</v>
      </c>
      <c r="C249" t="s">
        <v>19</v>
      </c>
      <c r="D249" t="s">
        <v>31</v>
      </c>
      <c r="E249" t="s">
        <v>21</v>
      </c>
      <c r="F249">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3">
      <c r="A250">
        <v>249</v>
      </c>
      <c r="B250">
        <v>47</v>
      </c>
      <c r="C250" t="s">
        <v>19</v>
      </c>
      <c r="D250" t="s">
        <v>133</v>
      </c>
      <c r="E250" t="s">
        <v>69</v>
      </c>
      <c r="F250">
        <v>100</v>
      </c>
      <c r="G250" t="s">
        <v>138</v>
      </c>
      <c r="H250" t="s">
        <v>45</v>
      </c>
      <c r="I250" t="s">
        <v>144</v>
      </c>
      <c r="J250" t="s">
        <v>25</v>
      </c>
      <c r="K250">
        <v>4.8</v>
      </c>
      <c r="L250" t="s">
        <v>26</v>
      </c>
      <c r="M250" t="s">
        <v>29</v>
      </c>
      <c r="N250" t="s">
        <v>28</v>
      </c>
      <c r="O250" t="s">
        <v>26</v>
      </c>
      <c r="P250" t="s">
        <v>26</v>
      </c>
      <c r="Q250">
        <v>33</v>
      </c>
      <c r="R250" t="s">
        <v>46</v>
      </c>
      <c r="S250" t="s">
        <v>41</v>
      </c>
    </row>
    <row r="251" spans="1:19" x14ac:dyDescent="0.3">
      <c r="A251">
        <v>250</v>
      </c>
      <c r="B251">
        <v>53</v>
      </c>
      <c r="C251" t="s">
        <v>19</v>
      </c>
      <c r="D251" t="s">
        <v>68</v>
      </c>
      <c r="E251" t="s">
        <v>69</v>
      </c>
      <c r="F251">
        <v>47</v>
      </c>
      <c r="G251" t="s">
        <v>120</v>
      </c>
      <c r="H251" t="s">
        <v>38</v>
      </c>
      <c r="I251" t="s">
        <v>86</v>
      </c>
      <c r="J251" t="s">
        <v>58</v>
      </c>
      <c r="K251">
        <v>4.2</v>
      </c>
      <c r="L251" t="s">
        <v>26</v>
      </c>
      <c r="M251" t="s">
        <v>35</v>
      </c>
      <c r="N251" t="s">
        <v>55</v>
      </c>
      <c r="O251" t="s">
        <v>26</v>
      </c>
      <c r="P251" t="s">
        <v>26</v>
      </c>
      <c r="Q251">
        <v>18</v>
      </c>
      <c r="R251" t="s">
        <v>27</v>
      </c>
      <c r="S251" t="s">
        <v>50</v>
      </c>
    </row>
    <row r="252" spans="1:19" x14ac:dyDescent="0.3">
      <c r="A252">
        <v>251</v>
      </c>
      <c r="B252">
        <v>33</v>
      </c>
      <c r="C252" t="s">
        <v>19</v>
      </c>
      <c r="D252" t="s">
        <v>87</v>
      </c>
      <c r="E252" t="s">
        <v>21</v>
      </c>
      <c r="F252">
        <v>25</v>
      </c>
      <c r="G252" t="s">
        <v>91</v>
      </c>
      <c r="H252" t="s">
        <v>23</v>
      </c>
      <c r="I252" t="s">
        <v>94</v>
      </c>
      <c r="J252" t="s">
        <v>58</v>
      </c>
      <c r="K252">
        <v>4</v>
      </c>
      <c r="L252" t="s">
        <v>26</v>
      </c>
      <c r="M252" t="s">
        <v>59</v>
      </c>
      <c r="N252" t="s">
        <v>28</v>
      </c>
      <c r="O252" t="s">
        <v>26</v>
      </c>
      <c r="P252" t="s">
        <v>26</v>
      </c>
      <c r="Q252">
        <v>9</v>
      </c>
      <c r="R252" t="s">
        <v>34</v>
      </c>
      <c r="S252" t="s">
        <v>41</v>
      </c>
    </row>
    <row r="253" spans="1:19" x14ac:dyDescent="0.3">
      <c r="A253">
        <v>252</v>
      </c>
      <c r="B253">
        <v>21</v>
      </c>
      <c r="C253" t="s">
        <v>19</v>
      </c>
      <c r="D253" t="s">
        <v>68</v>
      </c>
      <c r="E253" t="s">
        <v>69</v>
      </c>
      <c r="F253">
        <v>51</v>
      </c>
      <c r="G253" t="s">
        <v>52</v>
      </c>
      <c r="H253" t="s">
        <v>92</v>
      </c>
      <c r="I253" t="s">
        <v>81</v>
      </c>
      <c r="J253" t="s">
        <v>25</v>
      </c>
      <c r="K253">
        <v>2.5</v>
      </c>
      <c r="L253" t="s">
        <v>26</v>
      </c>
      <c r="M253" t="s">
        <v>46</v>
      </c>
      <c r="N253" t="s">
        <v>55</v>
      </c>
      <c r="O253" t="s">
        <v>26</v>
      </c>
      <c r="P253" t="s">
        <v>26</v>
      </c>
      <c r="Q253">
        <v>34</v>
      </c>
      <c r="R253" t="s">
        <v>46</v>
      </c>
      <c r="S253" t="s">
        <v>50</v>
      </c>
    </row>
    <row r="254" spans="1:19" x14ac:dyDescent="0.3">
      <c r="A254">
        <v>253</v>
      </c>
      <c r="B254">
        <v>32</v>
      </c>
      <c r="C254" t="s">
        <v>19</v>
      </c>
      <c r="D254" t="s">
        <v>61</v>
      </c>
      <c r="E254" t="s">
        <v>21</v>
      </c>
      <c r="F254">
        <v>41</v>
      </c>
      <c r="G254" t="s">
        <v>80</v>
      </c>
      <c r="H254" t="s">
        <v>45</v>
      </c>
      <c r="I254" t="s">
        <v>84</v>
      </c>
      <c r="J254" t="s">
        <v>54</v>
      </c>
      <c r="K254">
        <v>3.9</v>
      </c>
      <c r="L254" t="s">
        <v>26</v>
      </c>
      <c r="M254" t="s">
        <v>35</v>
      </c>
      <c r="N254" t="s">
        <v>40</v>
      </c>
      <c r="O254" t="s">
        <v>26</v>
      </c>
      <c r="P254" t="s">
        <v>26</v>
      </c>
      <c r="Q254">
        <v>33</v>
      </c>
      <c r="R254" t="s">
        <v>29</v>
      </c>
      <c r="S254" t="s">
        <v>30</v>
      </c>
    </row>
    <row r="255" spans="1:19" x14ac:dyDescent="0.3">
      <c r="A255">
        <v>254</v>
      </c>
      <c r="B255">
        <v>52</v>
      </c>
      <c r="C255" t="s">
        <v>19</v>
      </c>
      <c r="D255" t="s">
        <v>137</v>
      </c>
      <c r="E255" t="s">
        <v>43</v>
      </c>
      <c r="F255">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3">
      <c r="A256">
        <v>255</v>
      </c>
      <c r="B256">
        <v>67</v>
      </c>
      <c r="C256" t="s">
        <v>19</v>
      </c>
      <c r="D256" t="s">
        <v>89</v>
      </c>
      <c r="E256" t="s">
        <v>69</v>
      </c>
      <c r="F256">
        <v>42</v>
      </c>
      <c r="G256" t="s">
        <v>116</v>
      </c>
      <c r="H256" t="s">
        <v>45</v>
      </c>
      <c r="I256" t="s">
        <v>53</v>
      </c>
      <c r="J256" t="s">
        <v>25</v>
      </c>
      <c r="K256">
        <v>3.5</v>
      </c>
      <c r="L256" t="s">
        <v>26</v>
      </c>
      <c r="M256" t="s">
        <v>27</v>
      </c>
      <c r="N256" t="s">
        <v>76</v>
      </c>
      <c r="O256" t="s">
        <v>26</v>
      </c>
      <c r="P256" t="s">
        <v>26</v>
      </c>
      <c r="Q256">
        <v>4</v>
      </c>
      <c r="R256" t="s">
        <v>46</v>
      </c>
      <c r="S256" t="s">
        <v>77</v>
      </c>
    </row>
    <row r="257" spans="1:19" x14ac:dyDescent="0.3">
      <c r="A257">
        <v>256</v>
      </c>
      <c r="B257">
        <v>43</v>
      </c>
      <c r="C257" t="s">
        <v>19</v>
      </c>
      <c r="D257" t="s">
        <v>119</v>
      </c>
      <c r="E257" t="s">
        <v>69</v>
      </c>
      <c r="F257">
        <v>20</v>
      </c>
      <c r="G257" t="s">
        <v>128</v>
      </c>
      <c r="H257" t="s">
        <v>45</v>
      </c>
      <c r="I257" t="s">
        <v>63</v>
      </c>
      <c r="J257" t="s">
        <v>39</v>
      </c>
      <c r="K257">
        <v>4.2</v>
      </c>
      <c r="L257" t="s">
        <v>26</v>
      </c>
      <c r="M257" t="s">
        <v>59</v>
      </c>
      <c r="N257" t="s">
        <v>40</v>
      </c>
      <c r="O257" t="s">
        <v>26</v>
      </c>
      <c r="P257" t="s">
        <v>26</v>
      </c>
      <c r="Q257">
        <v>25</v>
      </c>
      <c r="R257" t="s">
        <v>59</v>
      </c>
      <c r="S257" t="s">
        <v>50</v>
      </c>
    </row>
    <row r="258" spans="1:19" x14ac:dyDescent="0.3">
      <c r="A258">
        <v>257</v>
      </c>
      <c r="B258">
        <v>58</v>
      </c>
      <c r="C258" t="s">
        <v>19</v>
      </c>
      <c r="D258" t="s">
        <v>106</v>
      </c>
      <c r="E258" t="s">
        <v>69</v>
      </c>
      <c r="F258">
        <v>30</v>
      </c>
      <c r="G258" t="s">
        <v>147</v>
      </c>
      <c r="H258" t="s">
        <v>92</v>
      </c>
      <c r="I258" t="s">
        <v>84</v>
      </c>
      <c r="J258" t="s">
        <v>39</v>
      </c>
      <c r="K258">
        <v>4.7</v>
      </c>
      <c r="L258" t="s">
        <v>26</v>
      </c>
      <c r="M258" t="s">
        <v>29</v>
      </c>
      <c r="N258" t="s">
        <v>28</v>
      </c>
      <c r="O258" t="s">
        <v>26</v>
      </c>
      <c r="P258" t="s">
        <v>26</v>
      </c>
      <c r="Q258">
        <v>20</v>
      </c>
      <c r="R258" t="s">
        <v>27</v>
      </c>
      <c r="S258" t="s">
        <v>97</v>
      </c>
    </row>
    <row r="259" spans="1:19" x14ac:dyDescent="0.3">
      <c r="A259">
        <v>258</v>
      </c>
      <c r="B259">
        <v>20</v>
      </c>
      <c r="C259" t="s">
        <v>19</v>
      </c>
      <c r="D259" t="s">
        <v>68</v>
      </c>
      <c r="E259" t="s">
        <v>69</v>
      </c>
      <c r="F259">
        <v>53</v>
      </c>
      <c r="G259" t="s">
        <v>66</v>
      </c>
      <c r="H259" t="s">
        <v>45</v>
      </c>
      <c r="I259" t="s">
        <v>108</v>
      </c>
      <c r="J259" t="s">
        <v>54</v>
      </c>
      <c r="K259">
        <v>4.5</v>
      </c>
      <c r="L259" t="s">
        <v>26</v>
      </c>
      <c r="M259" t="s">
        <v>46</v>
      </c>
      <c r="N259" t="s">
        <v>28</v>
      </c>
      <c r="O259" t="s">
        <v>26</v>
      </c>
      <c r="P259" t="s">
        <v>26</v>
      </c>
      <c r="Q259">
        <v>5</v>
      </c>
      <c r="R259" t="s">
        <v>27</v>
      </c>
      <c r="S259" t="s">
        <v>60</v>
      </c>
    </row>
    <row r="260" spans="1:19" x14ac:dyDescent="0.3">
      <c r="A260">
        <v>259</v>
      </c>
      <c r="B260">
        <v>61</v>
      </c>
      <c r="C260" t="s">
        <v>19</v>
      </c>
      <c r="D260" t="s">
        <v>143</v>
      </c>
      <c r="E260" t="s">
        <v>69</v>
      </c>
      <c r="F260">
        <v>74</v>
      </c>
      <c r="G260" t="s">
        <v>90</v>
      </c>
      <c r="H260" t="s">
        <v>38</v>
      </c>
      <c r="I260" t="s">
        <v>93</v>
      </c>
      <c r="J260" t="s">
        <v>39</v>
      </c>
      <c r="K260">
        <v>2.8</v>
      </c>
      <c r="L260" t="s">
        <v>26</v>
      </c>
      <c r="M260" t="s">
        <v>29</v>
      </c>
      <c r="N260" t="s">
        <v>28</v>
      </c>
      <c r="O260" t="s">
        <v>26</v>
      </c>
      <c r="P260" t="s">
        <v>26</v>
      </c>
      <c r="Q260">
        <v>16</v>
      </c>
      <c r="R260" t="s">
        <v>35</v>
      </c>
      <c r="S260" t="s">
        <v>60</v>
      </c>
    </row>
    <row r="261" spans="1:19" x14ac:dyDescent="0.3">
      <c r="A261">
        <v>260</v>
      </c>
      <c r="B261">
        <v>32</v>
      </c>
      <c r="C261" t="s">
        <v>19</v>
      </c>
      <c r="D261" t="s">
        <v>36</v>
      </c>
      <c r="E261" t="s">
        <v>21</v>
      </c>
      <c r="F261">
        <v>57</v>
      </c>
      <c r="G261" t="s">
        <v>62</v>
      </c>
      <c r="H261" t="s">
        <v>45</v>
      </c>
      <c r="I261" t="s">
        <v>81</v>
      </c>
      <c r="J261" t="s">
        <v>58</v>
      </c>
      <c r="K261">
        <v>2.9</v>
      </c>
      <c r="L261" t="s">
        <v>26</v>
      </c>
      <c r="M261" t="s">
        <v>27</v>
      </c>
      <c r="N261" t="s">
        <v>55</v>
      </c>
      <c r="O261" t="s">
        <v>26</v>
      </c>
      <c r="P261" t="s">
        <v>26</v>
      </c>
      <c r="Q261">
        <v>13</v>
      </c>
      <c r="R261" t="s">
        <v>59</v>
      </c>
      <c r="S261" t="s">
        <v>50</v>
      </c>
    </row>
    <row r="262" spans="1:19" x14ac:dyDescent="0.3">
      <c r="A262">
        <v>261</v>
      </c>
      <c r="B262">
        <v>38</v>
      </c>
      <c r="C262" t="s">
        <v>19</v>
      </c>
      <c r="D262" t="s">
        <v>124</v>
      </c>
      <c r="E262" t="s">
        <v>69</v>
      </c>
      <c r="F262">
        <v>57</v>
      </c>
      <c r="G262" t="s">
        <v>57</v>
      </c>
      <c r="H262" t="s">
        <v>38</v>
      </c>
      <c r="I262" t="s">
        <v>108</v>
      </c>
      <c r="J262" t="s">
        <v>25</v>
      </c>
      <c r="K262">
        <v>3.2</v>
      </c>
      <c r="L262" t="s">
        <v>26</v>
      </c>
      <c r="M262" t="s">
        <v>34</v>
      </c>
      <c r="N262" t="s">
        <v>72</v>
      </c>
      <c r="O262" t="s">
        <v>26</v>
      </c>
      <c r="P262" t="s">
        <v>26</v>
      </c>
      <c r="Q262">
        <v>11</v>
      </c>
      <c r="R262" t="s">
        <v>27</v>
      </c>
      <c r="S262" t="s">
        <v>97</v>
      </c>
    </row>
    <row r="263" spans="1:19" x14ac:dyDescent="0.3">
      <c r="A263">
        <v>262</v>
      </c>
      <c r="B263">
        <v>21</v>
      </c>
      <c r="C263" t="s">
        <v>19</v>
      </c>
      <c r="D263" t="s">
        <v>36</v>
      </c>
      <c r="E263" t="s">
        <v>21</v>
      </c>
      <c r="F263">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3">
      <c r="A264">
        <v>263</v>
      </c>
      <c r="B264">
        <v>37</v>
      </c>
      <c r="C264" t="s">
        <v>19</v>
      </c>
      <c r="D264" t="s">
        <v>95</v>
      </c>
      <c r="E264" t="s">
        <v>21</v>
      </c>
      <c r="F264">
        <v>40</v>
      </c>
      <c r="G264" t="s">
        <v>78</v>
      </c>
      <c r="H264" t="s">
        <v>45</v>
      </c>
      <c r="I264" t="s">
        <v>86</v>
      </c>
      <c r="J264" t="s">
        <v>54</v>
      </c>
      <c r="K264">
        <v>3.7</v>
      </c>
      <c r="L264" t="s">
        <v>26</v>
      </c>
      <c r="M264" t="s">
        <v>35</v>
      </c>
      <c r="N264" t="s">
        <v>47</v>
      </c>
      <c r="O264" t="s">
        <v>26</v>
      </c>
      <c r="P264" t="s">
        <v>26</v>
      </c>
      <c r="Q264">
        <v>6</v>
      </c>
      <c r="R264" t="s">
        <v>59</v>
      </c>
      <c r="S264" t="s">
        <v>50</v>
      </c>
    </row>
    <row r="265" spans="1:19" x14ac:dyDescent="0.3">
      <c r="A265">
        <v>264</v>
      </c>
      <c r="B265">
        <v>27</v>
      </c>
      <c r="C265" t="s">
        <v>19</v>
      </c>
      <c r="D265" t="s">
        <v>61</v>
      </c>
      <c r="E265" t="s">
        <v>21</v>
      </c>
      <c r="F265">
        <v>46</v>
      </c>
      <c r="G265" t="s">
        <v>146</v>
      </c>
      <c r="H265" t="s">
        <v>45</v>
      </c>
      <c r="I265" t="s">
        <v>75</v>
      </c>
      <c r="J265" t="s">
        <v>54</v>
      </c>
      <c r="K265">
        <v>4.3</v>
      </c>
      <c r="L265" t="s">
        <v>26</v>
      </c>
      <c r="M265" t="s">
        <v>27</v>
      </c>
      <c r="N265" t="s">
        <v>76</v>
      </c>
      <c r="O265" t="s">
        <v>26</v>
      </c>
      <c r="P265" t="s">
        <v>26</v>
      </c>
      <c r="Q265">
        <v>29</v>
      </c>
      <c r="R265" t="s">
        <v>29</v>
      </c>
      <c r="S265" t="s">
        <v>88</v>
      </c>
    </row>
    <row r="266" spans="1:19" x14ac:dyDescent="0.3">
      <c r="A266">
        <v>265</v>
      </c>
      <c r="B266">
        <v>36</v>
      </c>
      <c r="C266" t="s">
        <v>19</v>
      </c>
      <c r="D266" t="s">
        <v>95</v>
      </c>
      <c r="E266" t="s">
        <v>21</v>
      </c>
      <c r="F266">
        <v>78</v>
      </c>
      <c r="G266" t="s">
        <v>112</v>
      </c>
      <c r="H266" t="s">
        <v>38</v>
      </c>
      <c r="I266" t="s">
        <v>63</v>
      </c>
      <c r="J266" t="s">
        <v>58</v>
      </c>
      <c r="K266">
        <v>3.9</v>
      </c>
      <c r="L266" t="s">
        <v>26</v>
      </c>
      <c r="M266" t="s">
        <v>29</v>
      </c>
      <c r="N266" t="s">
        <v>76</v>
      </c>
      <c r="O266" t="s">
        <v>26</v>
      </c>
      <c r="P266" t="s">
        <v>26</v>
      </c>
      <c r="Q266">
        <v>15</v>
      </c>
      <c r="R266" t="s">
        <v>35</v>
      </c>
      <c r="S266" t="s">
        <v>50</v>
      </c>
    </row>
    <row r="267" spans="1:19" x14ac:dyDescent="0.3">
      <c r="A267">
        <v>266</v>
      </c>
      <c r="B267">
        <v>32</v>
      </c>
      <c r="C267" t="s">
        <v>19</v>
      </c>
      <c r="D267" t="s">
        <v>132</v>
      </c>
      <c r="E267" t="s">
        <v>69</v>
      </c>
      <c r="F267">
        <v>59</v>
      </c>
      <c r="G267" t="s">
        <v>151</v>
      </c>
      <c r="H267" t="s">
        <v>45</v>
      </c>
      <c r="I267" t="s">
        <v>24</v>
      </c>
      <c r="J267" t="s">
        <v>39</v>
      </c>
      <c r="K267">
        <v>3.2</v>
      </c>
      <c r="L267" t="s">
        <v>26</v>
      </c>
      <c r="M267" t="s">
        <v>29</v>
      </c>
      <c r="N267" t="s">
        <v>72</v>
      </c>
      <c r="O267" t="s">
        <v>26</v>
      </c>
      <c r="P267" t="s">
        <v>26</v>
      </c>
      <c r="Q267">
        <v>17</v>
      </c>
      <c r="R267" t="s">
        <v>34</v>
      </c>
      <c r="S267" t="s">
        <v>77</v>
      </c>
    </row>
    <row r="268" spans="1:19" x14ac:dyDescent="0.3">
      <c r="A268">
        <v>267</v>
      </c>
      <c r="B268">
        <v>51</v>
      </c>
      <c r="C268" t="s">
        <v>19</v>
      </c>
      <c r="D268" t="s">
        <v>106</v>
      </c>
      <c r="E268" t="s">
        <v>69</v>
      </c>
      <c r="F268">
        <v>75</v>
      </c>
      <c r="G268" t="s">
        <v>62</v>
      </c>
      <c r="H268" t="s">
        <v>23</v>
      </c>
      <c r="I268" t="s">
        <v>53</v>
      </c>
      <c r="J268" t="s">
        <v>54</v>
      </c>
      <c r="K268">
        <v>3.1</v>
      </c>
      <c r="L268" t="s">
        <v>26</v>
      </c>
      <c r="M268" t="s">
        <v>35</v>
      </c>
      <c r="N268" t="s">
        <v>28</v>
      </c>
      <c r="O268" t="s">
        <v>26</v>
      </c>
      <c r="P268" t="s">
        <v>26</v>
      </c>
      <c r="Q268">
        <v>32</v>
      </c>
      <c r="R268" t="s">
        <v>27</v>
      </c>
      <c r="S268" t="s">
        <v>41</v>
      </c>
    </row>
    <row r="269" spans="1:19" x14ac:dyDescent="0.3">
      <c r="A269">
        <v>268</v>
      </c>
      <c r="B269">
        <v>64</v>
      </c>
      <c r="C269" t="s">
        <v>19</v>
      </c>
      <c r="D269" t="s">
        <v>31</v>
      </c>
      <c r="E269" t="s">
        <v>21</v>
      </c>
      <c r="F269">
        <v>54</v>
      </c>
      <c r="G269" t="s">
        <v>128</v>
      </c>
      <c r="H269" t="s">
        <v>45</v>
      </c>
      <c r="I269" t="s">
        <v>79</v>
      </c>
      <c r="J269" t="s">
        <v>39</v>
      </c>
      <c r="K269">
        <v>3.9</v>
      </c>
      <c r="L269" t="s">
        <v>26</v>
      </c>
      <c r="M269" t="s">
        <v>29</v>
      </c>
      <c r="N269" t="s">
        <v>72</v>
      </c>
      <c r="O269" t="s">
        <v>26</v>
      </c>
      <c r="P269" t="s">
        <v>26</v>
      </c>
      <c r="Q269">
        <v>42</v>
      </c>
      <c r="R269" t="s">
        <v>29</v>
      </c>
      <c r="S269" t="s">
        <v>50</v>
      </c>
    </row>
    <row r="270" spans="1:19" x14ac:dyDescent="0.3">
      <c r="A270">
        <v>269</v>
      </c>
      <c r="B270">
        <v>68</v>
      </c>
      <c r="C270" t="s">
        <v>19</v>
      </c>
      <c r="D270" t="s">
        <v>73</v>
      </c>
      <c r="E270" t="s">
        <v>43</v>
      </c>
      <c r="F270">
        <v>42</v>
      </c>
      <c r="G270" t="s">
        <v>142</v>
      </c>
      <c r="H270" t="s">
        <v>45</v>
      </c>
      <c r="I270" t="s">
        <v>63</v>
      </c>
      <c r="J270" t="s">
        <v>39</v>
      </c>
      <c r="K270">
        <v>2.6</v>
      </c>
      <c r="L270" t="s">
        <v>26</v>
      </c>
      <c r="M270" t="s">
        <v>29</v>
      </c>
      <c r="N270" t="s">
        <v>76</v>
      </c>
      <c r="O270" t="s">
        <v>26</v>
      </c>
      <c r="P270" t="s">
        <v>26</v>
      </c>
      <c r="Q270">
        <v>21</v>
      </c>
      <c r="R270" t="s">
        <v>35</v>
      </c>
      <c r="S270" t="s">
        <v>88</v>
      </c>
    </row>
    <row r="271" spans="1:19" x14ac:dyDescent="0.3">
      <c r="A271">
        <v>270</v>
      </c>
      <c r="B271">
        <v>68</v>
      </c>
      <c r="C271" t="s">
        <v>19</v>
      </c>
      <c r="D271" t="s">
        <v>20</v>
      </c>
      <c r="E271" t="s">
        <v>21</v>
      </c>
      <c r="F271">
        <v>44</v>
      </c>
      <c r="G271" t="s">
        <v>142</v>
      </c>
      <c r="H271" t="s">
        <v>45</v>
      </c>
      <c r="I271" t="s">
        <v>63</v>
      </c>
      <c r="J271" t="s">
        <v>25</v>
      </c>
      <c r="K271">
        <v>3.3</v>
      </c>
      <c r="L271" t="s">
        <v>26</v>
      </c>
      <c r="M271" t="s">
        <v>46</v>
      </c>
      <c r="N271" t="s">
        <v>47</v>
      </c>
      <c r="O271" t="s">
        <v>26</v>
      </c>
      <c r="P271" t="s">
        <v>26</v>
      </c>
      <c r="Q271">
        <v>9</v>
      </c>
      <c r="R271" t="s">
        <v>35</v>
      </c>
      <c r="S271" t="s">
        <v>77</v>
      </c>
    </row>
    <row r="272" spans="1:19" x14ac:dyDescent="0.3">
      <c r="A272">
        <v>271</v>
      </c>
      <c r="B272">
        <v>33</v>
      </c>
      <c r="C272" t="s">
        <v>19</v>
      </c>
      <c r="D272" t="s">
        <v>36</v>
      </c>
      <c r="E272" t="s">
        <v>21</v>
      </c>
      <c r="F272">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3">
      <c r="A273">
        <v>272</v>
      </c>
      <c r="B273">
        <v>65</v>
      </c>
      <c r="C273" t="s">
        <v>19</v>
      </c>
      <c r="D273" t="s">
        <v>89</v>
      </c>
      <c r="E273" t="s">
        <v>69</v>
      </c>
      <c r="F273">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3">
      <c r="A274">
        <v>273</v>
      </c>
      <c r="B274">
        <v>48</v>
      </c>
      <c r="C274" t="s">
        <v>19</v>
      </c>
      <c r="D274" t="s">
        <v>106</v>
      </c>
      <c r="E274" t="s">
        <v>69</v>
      </c>
      <c r="F274">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3">
      <c r="A275">
        <v>274</v>
      </c>
      <c r="B275">
        <v>69</v>
      </c>
      <c r="C275" t="s">
        <v>19</v>
      </c>
      <c r="D275" t="s">
        <v>64</v>
      </c>
      <c r="E275" t="s">
        <v>65</v>
      </c>
      <c r="F275">
        <v>33</v>
      </c>
      <c r="G275" t="s">
        <v>114</v>
      </c>
      <c r="H275" t="s">
        <v>38</v>
      </c>
      <c r="I275" t="s">
        <v>67</v>
      </c>
      <c r="J275" t="s">
        <v>39</v>
      </c>
      <c r="K275">
        <v>4.2</v>
      </c>
      <c r="L275" t="s">
        <v>26</v>
      </c>
      <c r="M275" t="s">
        <v>35</v>
      </c>
      <c r="N275" t="s">
        <v>28</v>
      </c>
      <c r="O275" t="s">
        <v>26</v>
      </c>
      <c r="P275" t="s">
        <v>26</v>
      </c>
      <c r="Q275">
        <v>32</v>
      </c>
      <c r="R275" t="s">
        <v>59</v>
      </c>
      <c r="S275" t="s">
        <v>60</v>
      </c>
    </row>
    <row r="276" spans="1:19" x14ac:dyDescent="0.3">
      <c r="A276">
        <v>275</v>
      </c>
      <c r="B276">
        <v>59</v>
      </c>
      <c r="C276" t="s">
        <v>19</v>
      </c>
      <c r="D276" t="s">
        <v>106</v>
      </c>
      <c r="E276" t="s">
        <v>69</v>
      </c>
      <c r="F276">
        <v>32</v>
      </c>
      <c r="G276" t="s">
        <v>128</v>
      </c>
      <c r="H276" t="s">
        <v>45</v>
      </c>
      <c r="I276" t="s">
        <v>126</v>
      </c>
      <c r="J276" t="s">
        <v>39</v>
      </c>
      <c r="K276">
        <v>3</v>
      </c>
      <c r="L276" t="s">
        <v>26</v>
      </c>
      <c r="M276" t="s">
        <v>27</v>
      </c>
      <c r="N276" t="s">
        <v>28</v>
      </c>
      <c r="O276" t="s">
        <v>26</v>
      </c>
      <c r="P276" t="s">
        <v>26</v>
      </c>
      <c r="Q276">
        <v>28</v>
      </c>
      <c r="R276" t="s">
        <v>35</v>
      </c>
      <c r="S276" t="s">
        <v>77</v>
      </c>
    </row>
    <row r="277" spans="1:19" x14ac:dyDescent="0.3">
      <c r="A277">
        <v>276</v>
      </c>
      <c r="B277">
        <v>48</v>
      </c>
      <c r="C277" t="s">
        <v>19</v>
      </c>
      <c r="D277" t="s">
        <v>132</v>
      </c>
      <c r="E277" t="s">
        <v>69</v>
      </c>
      <c r="F277">
        <v>85</v>
      </c>
      <c r="G277" t="s">
        <v>141</v>
      </c>
      <c r="H277" t="s">
        <v>92</v>
      </c>
      <c r="I277" t="s">
        <v>93</v>
      </c>
      <c r="J277" t="s">
        <v>25</v>
      </c>
      <c r="K277">
        <v>4</v>
      </c>
      <c r="L277" t="s">
        <v>26</v>
      </c>
      <c r="M277" t="s">
        <v>59</v>
      </c>
      <c r="N277" t="s">
        <v>28</v>
      </c>
      <c r="O277" t="s">
        <v>26</v>
      </c>
      <c r="P277" t="s">
        <v>26</v>
      </c>
      <c r="Q277">
        <v>13</v>
      </c>
      <c r="R277" t="s">
        <v>27</v>
      </c>
      <c r="S277" t="s">
        <v>41</v>
      </c>
    </row>
    <row r="278" spans="1:19" x14ac:dyDescent="0.3">
      <c r="A278">
        <v>277</v>
      </c>
      <c r="B278">
        <v>25</v>
      </c>
      <c r="C278" t="s">
        <v>19</v>
      </c>
      <c r="D278" t="s">
        <v>87</v>
      </c>
      <c r="E278" t="s">
        <v>21</v>
      </c>
      <c r="F278">
        <v>30</v>
      </c>
      <c r="G278" t="s">
        <v>147</v>
      </c>
      <c r="H278" t="s">
        <v>92</v>
      </c>
      <c r="I278" t="s">
        <v>49</v>
      </c>
      <c r="J278" t="s">
        <v>58</v>
      </c>
      <c r="K278">
        <v>3.5</v>
      </c>
      <c r="L278" t="s">
        <v>26</v>
      </c>
      <c r="M278" t="s">
        <v>59</v>
      </c>
      <c r="N278" t="s">
        <v>28</v>
      </c>
      <c r="O278" t="s">
        <v>26</v>
      </c>
      <c r="P278" t="s">
        <v>26</v>
      </c>
      <c r="Q278">
        <v>11</v>
      </c>
      <c r="R278" t="s">
        <v>34</v>
      </c>
      <c r="S278" t="s">
        <v>30</v>
      </c>
    </row>
    <row r="279" spans="1:19" x14ac:dyDescent="0.3">
      <c r="A279">
        <v>278</v>
      </c>
      <c r="B279">
        <v>29</v>
      </c>
      <c r="C279" t="s">
        <v>19</v>
      </c>
      <c r="D279" t="s">
        <v>56</v>
      </c>
      <c r="E279" t="s">
        <v>21</v>
      </c>
      <c r="F279">
        <v>29</v>
      </c>
      <c r="G279" t="s">
        <v>142</v>
      </c>
      <c r="H279" t="s">
        <v>45</v>
      </c>
      <c r="I279" t="s">
        <v>96</v>
      </c>
      <c r="J279" t="s">
        <v>25</v>
      </c>
      <c r="K279">
        <v>3</v>
      </c>
      <c r="L279" t="s">
        <v>26</v>
      </c>
      <c r="M279" t="s">
        <v>27</v>
      </c>
      <c r="N279" t="s">
        <v>76</v>
      </c>
      <c r="O279" t="s">
        <v>26</v>
      </c>
      <c r="P279" t="s">
        <v>26</v>
      </c>
      <c r="Q279">
        <v>36</v>
      </c>
      <c r="R279" t="s">
        <v>34</v>
      </c>
      <c r="S279" t="s">
        <v>77</v>
      </c>
    </row>
    <row r="280" spans="1:19" x14ac:dyDescent="0.3">
      <c r="A280">
        <v>279</v>
      </c>
      <c r="B280">
        <v>57</v>
      </c>
      <c r="C280" t="s">
        <v>19</v>
      </c>
      <c r="D280" t="s">
        <v>31</v>
      </c>
      <c r="E280" t="s">
        <v>21</v>
      </c>
      <c r="F280">
        <v>95</v>
      </c>
      <c r="G280" t="s">
        <v>78</v>
      </c>
      <c r="H280" t="s">
        <v>45</v>
      </c>
      <c r="I280" t="s">
        <v>121</v>
      </c>
      <c r="J280" t="s">
        <v>39</v>
      </c>
      <c r="K280">
        <v>3.7</v>
      </c>
      <c r="L280" t="s">
        <v>26</v>
      </c>
      <c r="M280" t="s">
        <v>34</v>
      </c>
      <c r="N280" t="s">
        <v>28</v>
      </c>
      <c r="O280" t="s">
        <v>26</v>
      </c>
      <c r="P280" t="s">
        <v>26</v>
      </c>
      <c r="Q280">
        <v>23</v>
      </c>
      <c r="R280" t="s">
        <v>59</v>
      </c>
      <c r="S280" t="s">
        <v>50</v>
      </c>
    </row>
    <row r="281" spans="1:19" x14ac:dyDescent="0.3">
      <c r="A281">
        <v>280</v>
      </c>
      <c r="B281">
        <v>23</v>
      </c>
      <c r="C281" t="s">
        <v>19</v>
      </c>
      <c r="D281" t="s">
        <v>51</v>
      </c>
      <c r="E281" t="s">
        <v>43</v>
      </c>
      <c r="F281">
        <v>69</v>
      </c>
      <c r="G281" t="s">
        <v>74</v>
      </c>
      <c r="H281" t="s">
        <v>23</v>
      </c>
      <c r="I281" t="s">
        <v>49</v>
      </c>
      <c r="J281" t="s">
        <v>54</v>
      </c>
      <c r="K281">
        <v>4</v>
      </c>
      <c r="L281" t="s">
        <v>26</v>
      </c>
      <c r="M281" t="s">
        <v>27</v>
      </c>
      <c r="N281" t="s">
        <v>55</v>
      </c>
      <c r="O281" t="s">
        <v>26</v>
      </c>
      <c r="P281" t="s">
        <v>26</v>
      </c>
      <c r="Q281">
        <v>37</v>
      </c>
      <c r="R281" t="s">
        <v>34</v>
      </c>
      <c r="S281" t="s">
        <v>88</v>
      </c>
    </row>
    <row r="282" spans="1:19" x14ac:dyDescent="0.3">
      <c r="A282">
        <v>281</v>
      </c>
      <c r="B282">
        <v>45</v>
      </c>
      <c r="C282" t="s">
        <v>19</v>
      </c>
      <c r="D282" t="s">
        <v>42</v>
      </c>
      <c r="E282" t="s">
        <v>43</v>
      </c>
      <c r="F282">
        <v>69</v>
      </c>
      <c r="G282" t="s">
        <v>57</v>
      </c>
      <c r="H282" t="s">
        <v>38</v>
      </c>
      <c r="I282" t="s">
        <v>109</v>
      </c>
      <c r="J282" t="s">
        <v>58</v>
      </c>
      <c r="K282">
        <v>4.2</v>
      </c>
      <c r="L282" t="s">
        <v>26</v>
      </c>
      <c r="M282" t="s">
        <v>59</v>
      </c>
      <c r="N282" t="s">
        <v>72</v>
      </c>
      <c r="O282" t="s">
        <v>26</v>
      </c>
      <c r="P282" t="s">
        <v>26</v>
      </c>
      <c r="Q282">
        <v>21</v>
      </c>
      <c r="R282" t="s">
        <v>35</v>
      </c>
      <c r="S282" t="s">
        <v>77</v>
      </c>
    </row>
    <row r="283" spans="1:19" x14ac:dyDescent="0.3">
      <c r="A283">
        <v>282</v>
      </c>
      <c r="B283">
        <v>38</v>
      </c>
      <c r="C283" t="s">
        <v>19</v>
      </c>
      <c r="D283" t="s">
        <v>133</v>
      </c>
      <c r="E283" t="s">
        <v>69</v>
      </c>
      <c r="F283">
        <v>61</v>
      </c>
      <c r="G283" t="s">
        <v>101</v>
      </c>
      <c r="H283" t="s">
        <v>92</v>
      </c>
      <c r="I283" t="s">
        <v>63</v>
      </c>
      <c r="J283" t="s">
        <v>39</v>
      </c>
      <c r="K283">
        <v>2.5</v>
      </c>
      <c r="L283" t="s">
        <v>26</v>
      </c>
      <c r="M283" t="s">
        <v>34</v>
      </c>
      <c r="N283" t="s">
        <v>55</v>
      </c>
      <c r="O283" t="s">
        <v>26</v>
      </c>
      <c r="P283" t="s">
        <v>26</v>
      </c>
      <c r="Q283">
        <v>22</v>
      </c>
      <c r="R283" t="s">
        <v>59</v>
      </c>
      <c r="S283" t="s">
        <v>77</v>
      </c>
    </row>
    <row r="284" spans="1:19" x14ac:dyDescent="0.3">
      <c r="A284">
        <v>283</v>
      </c>
      <c r="B284">
        <v>21</v>
      </c>
      <c r="C284" t="s">
        <v>19</v>
      </c>
      <c r="D284" t="s">
        <v>87</v>
      </c>
      <c r="E284" t="s">
        <v>21</v>
      </c>
      <c r="F284">
        <v>94</v>
      </c>
      <c r="G284" t="s">
        <v>148</v>
      </c>
      <c r="H284" t="s">
        <v>45</v>
      </c>
      <c r="I284" t="s">
        <v>86</v>
      </c>
      <c r="J284" t="s">
        <v>54</v>
      </c>
      <c r="K284">
        <v>3</v>
      </c>
      <c r="L284" t="s">
        <v>26</v>
      </c>
      <c r="M284" t="s">
        <v>59</v>
      </c>
      <c r="N284" t="s">
        <v>72</v>
      </c>
      <c r="O284" t="s">
        <v>26</v>
      </c>
      <c r="P284" t="s">
        <v>26</v>
      </c>
      <c r="Q284">
        <v>9</v>
      </c>
      <c r="R284" t="s">
        <v>35</v>
      </c>
      <c r="S284" t="s">
        <v>88</v>
      </c>
    </row>
    <row r="285" spans="1:19" x14ac:dyDescent="0.3">
      <c r="A285">
        <v>284</v>
      </c>
      <c r="B285">
        <v>32</v>
      </c>
      <c r="C285" t="s">
        <v>19</v>
      </c>
      <c r="D285" t="s">
        <v>31</v>
      </c>
      <c r="E285" t="s">
        <v>21</v>
      </c>
      <c r="F285">
        <v>30</v>
      </c>
      <c r="G285" t="s">
        <v>57</v>
      </c>
      <c r="H285" t="s">
        <v>38</v>
      </c>
      <c r="I285" t="s">
        <v>33</v>
      </c>
      <c r="J285" t="s">
        <v>58</v>
      </c>
      <c r="K285">
        <v>3.2</v>
      </c>
      <c r="L285" t="s">
        <v>26</v>
      </c>
      <c r="M285" t="s">
        <v>59</v>
      </c>
      <c r="N285" t="s">
        <v>47</v>
      </c>
      <c r="O285" t="s">
        <v>26</v>
      </c>
      <c r="P285" t="s">
        <v>26</v>
      </c>
      <c r="Q285">
        <v>16</v>
      </c>
      <c r="R285" t="s">
        <v>29</v>
      </c>
      <c r="S285" t="s">
        <v>50</v>
      </c>
    </row>
    <row r="286" spans="1:19" x14ac:dyDescent="0.3">
      <c r="A286">
        <v>285</v>
      </c>
      <c r="B286">
        <v>63</v>
      </c>
      <c r="C286" t="s">
        <v>19</v>
      </c>
      <c r="D286" t="s">
        <v>87</v>
      </c>
      <c r="E286" t="s">
        <v>21</v>
      </c>
      <c r="F286">
        <v>45</v>
      </c>
      <c r="G286" t="s">
        <v>123</v>
      </c>
      <c r="H286" t="s">
        <v>45</v>
      </c>
      <c r="I286" t="s">
        <v>108</v>
      </c>
      <c r="J286" t="s">
        <v>54</v>
      </c>
      <c r="K286">
        <v>3.5</v>
      </c>
      <c r="L286" t="s">
        <v>26</v>
      </c>
      <c r="M286" t="s">
        <v>46</v>
      </c>
      <c r="N286" t="s">
        <v>55</v>
      </c>
      <c r="O286" t="s">
        <v>26</v>
      </c>
      <c r="P286" t="s">
        <v>26</v>
      </c>
      <c r="Q286">
        <v>4</v>
      </c>
      <c r="R286" t="s">
        <v>46</v>
      </c>
      <c r="S286" t="s">
        <v>60</v>
      </c>
    </row>
    <row r="287" spans="1:19" x14ac:dyDescent="0.3">
      <c r="A287">
        <v>286</v>
      </c>
      <c r="B287">
        <v>29</v>
      </c>
      <c r="C287" t="s">
        <v>19</v>
      </c>
      <c r="D287" t="s">
        <v>68</v>
      </c>
      <c r="E287" t="s">
        <v>69</v>
      </c>
      <c r="F287">
        <v>39</v>
      </c>
      <c r="G287" t="s">
        <v>22</v>
      </c>
      <c r="H287" t="s">
        <v>92</v>
      </c>
      <c r="I287" t="s">
        <v>134</v>
      </c>
      <c r="J287" t="s">
        <v>54</v>
      </c>
      <c r="K287">
        <v>4.8</v>
      </c>
      <c r="L287" t="s">
        <v>26</v>
      </c>
      <c r="M287" t="s">
        <v>27</v>
      </c>
      <c r="N287" t="s">
        <v>28</v>
      </c>
      <c r="O287" t="s">
        <v>26</v>
      </c>
      <c r="P287" t="s">
        <v>26</v>
      </c>
      <c r="Q287">
        <v>3</v>
      </c>
      <c r="R287" t="s">
        <v>59</v>
      </c>
      <c r="S287" t="s">
        <v>77</v>
      </c>
    </row>
    <row r="288" spans="1:19" x14ac:dyDescent="0.3">
      <c r="A288">
        <v>287</v>
      </c>
      <c r="B288">
        <v>27</v>
      </c>
      <c r="C288" t="s">
        <v>19</v>
      </c>
      <c r="D288" t="s">
        <v>106</v>
      </c>
      <c r="E288" t="s">
        <v>69</v>
      </c>
      <c r="F288">
        <v>51</v>
      </c>
      <c r="G288" t="s">
        <v>145</v>
      </c>
      <c r="H288" t="s">
        <v>23</v>
      </c>
      <c r="I288" t="s">
        <v>24</v>
      </c>
      <c r="J288" t="s">
        <v>54</v>
      </c>
      <c r="K288">
        <v>2.6</v>
      </c>
      <c r="L288" t="s">
        <v>26</v>
      </c>
      <c r="M288" t="s">
        <v>35</v>
      </c>
      <c r="N288" t="s">
        <v>76</v>
      </c>
      <c r="O288" t="s">
        <v>26</v>
      </c>
      <c r="P288" t="s">
        <v>26</v>
      </c>
      <c r="Q288">
        <v>6</v>
      </c>
      <c r="R288" t="s">
        <v>59</v>
      </c>
      <c r="S288" t="s">
        <v>50</v>
      </c>
    </row>
    <row r="289" spans="1:19" x14ac:dyDescent="0.3">
      <c r="A289">
        <v>288</v>
      </c>
      <c r="B289">
        <v>56</v>
      </c>
      <c r="C289" t="s">
        <v>19</v>
      </c>
      <c r="D289" t="s">
        <v>119</v>
      </c>
      <c r="E289" t="s">
        <v>69</v>
      </c>
      <c r="F289">
        <v>37</v>
      </c>
      <c r="G289" t="s">
        <v>80</v>
      </c>
      <c r="H289" t="s">
        <v>23</v>
      </c>
      <c r="I289" t="s">
        <v>144</v>
      </c>
      <c r="J289" t="s">
        <v>39</v>
      </c>
      <c r="K289">
        <v>3.4</v>
      </c>
      <c r="L289" t="s">
        <v>26</v>
      </c>
      <c r="M289" t="s">
        <v>35</v>
      </c>
      <c r="N289" t="s">
        <v>72</v>
      </c>
      <c r="O289" t="s">
        <v>26</v>
      </c>
      <c r="P289" t="s">
        <v>26</v>
      </c>
      <c r="Q289">
        <v>18</v>
      </c>
      <c r="R289" t="s">
        <v>29</v>
      </c>
      <c r="S289" t="s">
        <v>30</v>
      </c>
    </row>
    <row r="290" spans="1:19" x14ac:dyDescent="0.3">
      <c r="A290">
        <v>289</v>
      </c>
      <c r="B290">
        <v>30</v>
      </c>
      <c r="C290" t="s">
        <v>19</v>
      </c>
      <c r="D290" t="s">
        <v>113</v>
      </c>
      <c r="E290" t="s">
        <v>21</v>
      </c>
      <c r="F290">
        <v>62</v>
      </c>
      <c r="G290" t="s">
        <v>98</v>
      </c>
      <c r="H290" t="s">
        <v>45</v>
      </c>
      <c r="I290" t="s">
        <v>93</v>
      </c>
      <c r="J290" t="s">
        <v>25</v>
      </c>
      <c r="K290">
        <v>3.7</v>
      </c>
      <c r="L290" t="s">
        <v>26</v>
      </c>
      <c r="M290" t="s">
        <v>27</v>
      </c>
      <c r="N290" t="s">
        <v>72</v>
      </c>
      <c r="O290" t="s">
        <v>26</v>
      </c>
      <c r="P290" t="s">
        <v>26</v>
      </c>
      <c r="Q290">
        <v>34</v>
      </c>
      <c r="R290" t="s">
        <v>29</v>
      </c>
      <c r="S290" t="s">
        <v>77</v>
      </c>
    </row>
    <row r="291" spans="1:19" x14ac:dyDescent="0.3">
      <c r="A291">
        <v>290</v>
      </c>
      <c r="B291">
        <v>49</v>
      </c>
      <c r="C291" t="s">
        <v>19</v>
      </c>
      <c r="D291" t="s">
        <v>64</v>
      </c>
      <c r="E291" t="s">
        <v>65</v>
      </c>
      <c r="F291">
        <v>85</v>
      </c>
      <c r="G291" t="s">
        <v>85</v>
      </c>
      <c r="H291" t="s">
        <v>45</v>
      </c>
      <c r="I291" t="s">
        <v>134</v>
      </c>
      <c r="J291" t="s">
        <v>58</v>
      </c>
      <c r="K291">
        <v>4.5</v>
      </c>
      <c r="L291" t="s">
        <v>26</v>
      </c>
      <c r="M291" t="s">
        <v>59</v>
      </c>
      <c r="N291" t="s">
        <v>72</v>
      </c>
      <c r="O291" t="s">
        <v>26</v>
      </c>
      <c r="P291" t="s">
        <v>26</v>
      </c>
      <c r="Q291">
        <v>26</v>
      </c>
      <c r="R291" t="s">
        <v>27</v>
      </c>
      <c r="S291" t="s">
        <v>88</v>
      </c>
    </row>
    <row r="292" spans="1:19" x14ac:dyDescent="0.3">
      <c r="A292">
        <v>291</v>
      </c>
      <c r="B292">
        <v>58</v>
      </c>
      <c r="C292" t="s">
        <v>19</v>
      </c>
      <c r="D292" t="s">
        <v>113</v>
      </c>
      <c r="E292" t="s">
        <v>21</v>
      </c>
      <c r="F292">
        <v>33</v>
      </c>
      <c r="G292" t="s">
        <v>112</v>
      </c>
      <c r="H292" t="s">
        <v>45</v>
      </c>
      <c r="I292" t="s">
        <v>126</v>
      </c>
      <c r="J292" t="s">
        <v>25</v>
      </c>
      <c r="K292">
        <v>3.7</v>
      </c>
      <c r="L292" t="s">
        <v>26</v>
      </c>
      <c r="M292" t="s">
        <v>34</v>
      </c>
      <c r="N292" t="s">
        <v>55</v>
      </c>
      <c r="O292" t="s">
        <v>26</v>
      </c>
      <c r="P292" t="s">
        <v>26</v>
      </c>
      <c r="Q292">
        <v>50</v>
      </c>
      <c r="R292" t="s">
        <v>46</v>
      </c>
      <c r="S292" t="s">
        <v>41</v>
      </c>
    </row>
    <row r="293" spans="1:19" x14ac:dyDescent="0.3">
      <c r="A293">
        <v>292</v>
      </c>
      <c r="B293">
        <v>57</v>
      </c>
      <c r="C293" t="s">
        <v>19</v>
      </c>
      <c r="D293" t="s">
        <v>82</v>
      </c>
      <c r="E293" t="s">
        <v>21</v>
      </c>
      <c r="F293">
        <v>26</v>
      </c>
      <c r="G293" t="s">
        <v>80</v>
      </c>
      <c r="H293" t="s">
        <v>92</v>
      </c>
      <c r="I293" t="s">
        <v>84</v>
      </c>
      <c r="J293" t="s">
        <v>58</v>
      </c>
      <c r="K293">
        <v>3.3</v>
      </c>
      <c r="L293" t="s">
        <v>26</v>
      </c>
      <c r="M293" t="s">
        <v>27</v>
      </c>
      <c r="N293" t="s">
        <v>47</v>
      </c>
      <c r="O293" t="s">
        <v>26</v>
      </c>
      <c r="P293" t="s">
        <v>26</v>
      </c>
      <c r="Q293">
        <v>40</v>
      </c>
      <c r="R293" t="s">
        <v>34</v>
      </c>
      <c r="S293" t="s">
        <v>88</v>
      </c>
    </row>
    <row r="294" spans="1:19" x14ac:dyDescent="0.3">
      <c r="A294">
        <v>293</v>
      </c>
      <c r="B294">
        <v>60</v>
      </c>
      <c r="C294" t="s">
        <v>19</v>
      </c>
      <c r="D294" t="s">
        <v>73</v>
      </c>
      <c r="E294" t="s">
        <v>43</v>
      </c>
      <c r="F294">
        <v>99</v>
      </c>
      <c r="G294" t="s">
        <v>140</v>
      </c>
      <c r="H294" t="s">
        <v>45</v>
      </c>
      <c r="I294" t="s">
        <v>96</v>
      </c>
      <c r="J294" t="s">
        <v>39</v>
      </c>
      <c r="K294">
        <v>4.7</v>
      </c>
      <c r="L294" t="s">
        <v>26</v>
      </c>
      <c r="M294" t="s">
        <v>27</v>
      </c>
      <c r="N294" t="s">
        <v>40</v>
      </c>
      <c r="O294" t="s">
        <v>26</v>
      </c>
      <c r="P294" t="s">
        <v>26</v>
      </c>
      <c r="Q294">
        <v>24</v>
      </c>
      <c r="R294" t="s">
        <v>35</v>
      </c>
      <c r="S294" t="s">
        <v>60</v>
      </c>
    </row>
    <row r="295" spans="1:19" x14ac:dyDescent="0.3">
      <c r="A295">
        <v>294</v>
      </c>
      <c r="B295">
        <v>69</v>
      </c>
      <c r="C295" t="s">
        <v>19</v>
      </c>
      <c r="D295" t="s">
        <v>68</v>
      </c>
      <c r="E295" t="s">
        <v>69</v>
      </c>
      <c r="F295">
        <v>39</v>
      </c>
      <c r="G295" t="s">
        <v>139</v>
      </c>
      <c r="H295" t="s">
        <v>45</v>
      </c>
      <c r="I295" t="s">
        <v>53</v>
      </c>
      <c r="J295" t="s">
        <v>39</v>
      </c>
      <c r="K295">
        <v>2.7</v>
      </c>
      <c r="L295" t="s">
        <v>26</v>
      </c>
      <c r="M295" t="s">
        <v>46</v>
      </c>
      <c r="N295" t="s">
        <v>28</v>
      </c>
      <c r="O295" t="s">
        <v>26</v>
      </c>
      <c r="P295" t="s">
        <v>26</v>
      </c>
      <c r="Q295">
        <v>33</v>
      </c>
      <c r="R295" t="s">
        <v>46</v>
      </c>
      <c r="S295" t="s">
        <v>50</v>
      </c>
    </row>
    <row r="296" spans="1:19" x14ac:dyDescent="0.3">
      <c r="A296">
        <v>295</v>
      </c>
      <c r="B296">
        <v>70</v>
      </c>
      <c r="C296" t="s">
        <v>19</v>
      </c>
      <c r="D296" t="s">
        <v>87</v>
      </c>
      <c r="E296" t="s">
        <v>21</v>
      </c>
      <c r="F296">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3">
      <c r="A297">
        <v>296</v>
      </c>
      <c r="B297">
        <v>53</v>
      </c>
      <c r="C297" t="s">
        <v>19</v>
      </c>
      <c r="D297" t="s">
        <v>89</v>
      </c>
      <c r="E297" t="s">
        <v>69</v>
      </c>
      <c r="F297">
        <v>42</v>
      </c>
      <c r="G297" t="s">
        <v>66</v>
      </c>
      <c r="H297" t="s">
        <v>45</v>
      </c>
      <c r="I297" t="s">
        <v>126</v>
      </c>
      <c r="J297" t="s">
        <v>25</v>
      </c>
      <c r="K297">
        <v>2.7</v>
      </c>
      <c r="L297" t="s">
        <v>26</v>
      </c>
      <c r="M297" t="s">
        <v>29</v>
      </c>
      <c r="N297" t="s">
        <v>76</v>
      </c>
      <c r="O297" t="s">
        <v>26</v>
      </c>
      <c r="P297" t="s">
        <v>26</v>
      </c>
      <c r="Q297">
        <v>24</v>
      </c>
      <c r="R297" t="s">
        <v>27</v>
      </c>
      <c r="S297" t="s">
        <v>60</v>
      </c>
    </row>
    <row r="298" spans="1:19" x14ac:dyDescent="0.3">
      <c r="A298">
        <v>297</v>
      </c>
      <c r="B298">
        <v>25</v>
      </c>
      <c r="C298" t="s">
        <v>19</v>
      </c>
      <c r="D298" t="s">
        <v>42</v>
      </c>
      <c r="E298" t="s">
        <v>43</v>
      </c>
      <c r="F298">
        <v>74</v>
      </c>
      <c r="G298" t="s">
        <v>116</v>
      </c>
      <c r="H298" t="s">
        <v>38</v>
      </c>
      <c r="I298" t="s">
        <v>93</v>
      </c>
      <c r="J298" t="s">
        <v>39</v>
      </c>
      <c r="K298">
        <v>4.8</v>
      </c>
      <c r="L298" t="s">
        <v>26</v>
      </c>
      <c r="M298" t="s">
        <v>46</v>
      </c>
      <c r="N298" t="s">
        <v>72</v>
      </c>
      <c r="O298" t="s">
        <v>26</v>
      </c>
      <c r="P298" t="s">
        <v>26</v>
      </c>
      <c r="Q298">
        <v>19</v>
      </c>
      <c r="R298" t="s">
        <v>27</v>
      </c>
      <c r="S298" t="s">
        <v>41</v>
      </c>
    </row>
    <row r="299" spans="1:19" x14ac:dyDescent="0.3">
      <c r="A299">
        <v>298</v>
      </c>
      <c r="B299">
        <v>48</v>
      </c>
      <c r="C299" t="s">
        <v>19</v>
      </c>
      <c r="D299" t="s">
        <v>73</v>
      </c>
      <c r="E299" t="s">
        <v>43</v>
      </c>
      <c r="F299">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3">
      <c r="A300">
        <v>299</v>
      </c>
      <c r="B300">
        <v>69</v>
      </c>
      <c r="C300" t="s">
        <v>19</v>
      </c>
      <c r="D300" t="s">
        <v>113</v>
      </c>
      <c r="E300" t="s">
        <v>21</v>
      </c>
      <c r="F300">
        <v>53</v>
      </c>
      <c r="G300" t="s">
        <v>128</v>
      </c>
      <c r="H300" t="s">
        <v>45</v>
      </c>
      <c r="I300" t="s">
        <v>93</v>
      </c>
      <c r="J300" t="s">
        <v>25</v>
      </c>
      <c r="K300">
        <v>4</v>
      </c>
      <c r="L300" t="s">
        <v>26</v>
      </c>
      <c r="M300" t="s">
        <v>35</v>
      </c>
      <c r="N300" t="s">
        <v>55</v>
      </c>
      <c r="O300" t="s">
        <v>26</v>
      </c>
      <c r="P300" t="s">
        <v>26</v>
      </c>
      <c r="Q300">
        <v>11</v>
      </c>
      <c r="R300" t="s">
        <v>29</v>
      </c>
      <c r="S300" t="s">
        <v>97</v>
      </c>
    </row>
    <row r="301" spans="1:19" x14ac:dyDescent="0.3">
      <c r="A301">
        <v>300</v>
      </c>
      <c r="B301">
        <v>25</v>
      </c>
      <c r="C301" t="s">
        <v>19</v>
      </c>
      <c r="D301" t="s">
        <v>51</v>
      </c>
      <c r="E301" t="s">
        <v>43</v>
      </c>
      <c r="F301">
        <v>80</v>
      </c>
      <c r="G301" t="s">
        <v>138</v>
      </c>
      <c r="H301" t="s">
        <v>45</v>
      </c>
      <c r="I301" t="s">
        <v>33</v>
      </c>
      <c r="J301" t="s">
        <v>54</v>
      </c>
      <c r="K301">
        <v>3.2</v>
      </c>
      <c r="L301" t="s">
        <v>26</v>
      </c>
      <c r="M301" t="s">
        <v>27</v>
      </c>
      <c r="N301" t="s">
        <v>47</v>
      </c>
      <c r="O301" t="s">
        <v>26</v>
      </c>
      <c r="P301" t="s">
        <v>26</v>
      </c>
      <c r="Q301">
        <v>28</v>
      </c>
      <c r="R301" t="s">
        <v>46</v>
      </c>
      <c r="S301" t="s">
        <v>30</v>
      </c>
    </row>
    <row r="302" spans="1:19" x14ac:dyDescent="0.3">
      <c r="A302">
        <v>301</v>
      </c>
      <c r="B302">
        <v>29</v>
      </c>
      <c r="C302" t="s">
        <v>19</v>
      </c>
      <c r="D302" t="s">
        <v>124</v>
      </c>
      <c r="E302" t="s">
        <v>69</v>
      </c>
      <c r="F302">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3">
      <c r="A303">
        <v>302</v>
      </c>
      <c r="B303">
        <v>46</v>
      </c>
      <c r="C303" t="s">
        <v>19</v>
      </c>
      <c r="D303" t="s">
        <v>87</v>
      </c>
      <c r="E303" t="s">
        <v>21</v>
      </c>
      <c r="F303">
        <v>95</v>
      </c>
      <c r="G303" t="s">
        <v>138</v>
      </c>
      <c r="H303" t="s">
        <v>45</v>
      </c>
      <c r="I303" t="s">
        <v>96</v>
      </c>
      <c r="J303" t="s">
        <v>39</v>
      </c>
      <c r="K303">
        <v>3.8</v>
      </c>
      <c r="L303" t="s">
        <v>26</v>
      </c>
      <c r="M303" t="s">
        <v>59</v>
      </c>
      <c r="N303" t="s">
        <v>55</v>
      </c>
      <c r="O303" t="s">
        <v>26</v>
      </c>
      <c r="P303" t="s">
        <v>26</v>
      </c>
      <c r="Q303">
        <v>25</v>
      </c>
      <c r="R303" t="s">
        <v>27</v>
      </c>
      <c r="S303" t="s">
        <v>97</v>
      </c>
    </row>
    <row r="304" spans="1:19" x14ac:dyDescent="0.3">
      <c r="A304">
        <v>303</v>
      </c>
      <c r="B304">
        <v>37</v>
      </c>
      <c r="C304" t="s">
        <v>19</v>
      </c>
      <c r="D304" t="s">
        <v>31</v>
      </c>
      <c r="E304" t="s">
        <v>21</v>
      </c>
      <c r="F304">
        <v>44</v>
      </c>
      <c r="G304" t="s">
        <v>80</v>
      </c>
      <c r="H304" t="s">
        <v>23</v>
      </c>
      <c r="I304" t="s">
        <v>79</v>
      </c>
      <c r="J304" t="s">
        <v>54</v>
      </c>
      <c r="K304">
        <v>3.6</v>
      </c>
      <c r="L304" t="s">
        <v>26</v>
      </c>
      <c r="M304" t="s">
        <v>29</v>
      </c>
      <c r="N304" t="s">
        <v>28</v>
      </c>
      <c r="O304" t="s">
        <v>26</v>
      </c>
      <c r="P304" t="s">
        <v>26</v>
      </c>
      <c r="Q304">
        <v>27</v>
      </c>
      <c r="R304" t="s">
        <v>34</v>
      </c>
      <c r="S304" t="s">
        <v>97</v>
      </c>
    </row>
    <row r="305" spans="1:19" x14ac:dyDescent="0.3">
      <c r="A305">
        <v>304</v>
      </c>
      <c r="B305">
        <v>20</v>
      </c>
      <c r="C305" t="s">
        <v>19</v>
      </c>
      <c r="D305" t="s">
        <v>42</v>
      </c>
      <c r="E305" t="s">
        <v>43</v>
      </c>
      <c r="F305">
        <v>60</v>
      </c>
      <c r="G305" t="s">
        <v>48</v>
      </c>
      <c r="H305" t="s">
        <v>45</v>
      </c>
      <c r="I305" t="s">
        <v>49</v>
      </c>
      <c r="J305" t="s">
        <v>54</v>
      </c>
      <c r="K305">
        <v>3.3</v>
      </c>
      <c r="L305" t="s">
        <v>26</v>
      </c>
      <c r="M305" t="s">
        <v>35</v>
      </c>
      <c r="N305" t="s">
        <v>47</v>
      </c>
      <c r="O305" t="s">
        <v>26</v>
      </c>
      <c r="P305" t="s">
        <v>26</v>
      </c>
      <c r="Q305">
        <v>49</v>
      </c>
      <c r="R305" t="s">
        <v>29</v>
      </c>
      <c r="S305" t="s">
        <v>41</v>
      </c>
    </row>
    <row r="306" spans="1:19" x14ac:dyDescent="0.3">
      <c r="A306">
        <v>305</v>
      </c>
      <c r="B306">
        <v>40</v>
      </c>
      <c r="C306" t="s">
        <v>19</v>
      </c>
      <c r="D306" t="s">
        <v>82</v>
      </c>
      <c r="E306" t="s">
        <v>21</v>
      </c>
      <c r="F306">
        <v>84</v>
      </c>
      <c r="G306" t="s">
        <v>48</v>
      </c>
      <c r="H306" t="s">
        <v>45</v>
      </c>
      <c r="I306" t="s">
        <v>96</v>
      </c>
      <c r="J306" t="s">
        <v>25</v>
      </c>
      <c r="K306">
        <v>3.4</v>
      </c>
      <c r="L306" t="s">
        <v>26</v>
      </c>
      <c r="M306" t="s">
        <v>29</v>
      </c>
      <c r="N306" t="s">
        <v>47</v>
      </c>
      <c r="O306" t="s">
        <v>26</v>
      </c>
      <c r="P306" t="s">
        <v>26</v>
      </c>
      <c r="Q306">
        <v>45</v>
      </c>
      <c r="R306" t="s">
        <v>27</v>
      </c>
      <c r="S306" t="s">
        <v>77</v>
      </c>
    </row>
    <row r="307" spans="1:19" x14ac:dyDescent="0.3">
      <c r="A307">
        <v>306</v>
      </c>
      <c r="B307">
        <v>60</v>
      </c>
      <c r="C307" t="s">
        <v>19</v>
      </c>
      <c r="D307" t="s">
        <v>31</v>
      </c>
      <c r="E307" t="s">
        <v>21</v>
      </c>
      <c r="F307">
        <v>59</v>
      </c>
      <c r="G307" t="s">
        <v>140</v>
      </c>
      <c r="H307" t="s">
        <v>45</v>
      </c>
      <c r="I307" t="s">
        <v>86</v>
      </c>
      <c r="J307" t="s">
        <v>58</v>
      </c>
      <c r="K307">
        <v>3.5</v>
      </c>
      <c r="L307" t="s">
        <v>26</v>
      </c>
      <c r="M307" t="s">
        <v>59</v>
      </c>
      <c r="N307" t="s">
        <v>72</v>
      </c>
      <c r="O307" t="s">
        <v>26</v>
      </c>
      <c r="P307" t="s">
        <v>26</v>
      </c>
      <c r="Q307">
        <v>26</v>
      </c>
      <c r="R307" t="s">
        <v>46</v>
      </c>
      <c r="S307" t="s">
        <v>50</v>
      </c>
    </row>
    <row r="308" spans="1:19" x14ac:dyDescent="0.3">
      <c r="A308">
        <v>307</v>
      </c>
      <c r="B308">
        <v>26</v>
      </c>
      <c r="C308" t="s">
        <v>19</v>
      </c>
      <c r="D308" t="s">
        <v>102</v>
      </c>
      <c r="E308" t="s">
        <v>65</v>
      </c>
      <c r="F308">
        <v>49</v>
      </c>
      <c r="G308" t="s">
        <v>114</v>
      </c>
      <c r="H308" t="s">
        <v>38</v>
      </c>
      <c r="I308" t="s">
        <v>53</v>
      </c>
      <c r="J308" t="s">
        <v>54</v>
      </c>
      <c r="K308">
        <v>3.6</v>
      </c>
      <c r="L308" t="s">
        <v>26</v>
      </c>
      <c r="M308" t="s">
        <v>59</v>
      </c>
      <c r="N308" t="s">
        <v>28</v>
      </c>
      <c r="O308" t="s">
        <v>26</v>
      </c>
      <c r="P308" t="s">
        <v>26</v>
      </c>
      <c r="Q308">
        <v>4</v>
      </c>
      <c r="R308" t="s">
        <v>35</v>
      </c>
      <c r="S308" t="s">
        <v>50</v>
      </c>
    </row>
    <row r="309" spans="1:19" x14ac:dyDescent="0.3">
      <c r="A309">
        <v>308</v>
      </c>
      <c r="B309">
        <v>29</v>
      </c>
      <c r="C309" t="s">
        <v>19</v>
      </c>
      <c r="D309" t="s">
        <v>143</v>
      </c>
      <c r="E309" t="s">
        <v>69</v>
      </c>
      <c r="F309">
        <v>32</v>
      </c>
      <c r="G309" t="s">
        <v>103</v>
      </c>
      <c r="H309" t="s">
        <v>45</v>
      </c>
      <c r="I309" t="s">
        <v>121</v>
      </c>
      <c r="J309" t="s">
        <v>25</v>
      </c>
      <c r="K309">
        <v>3.2</v>
      </c>
      <c r="L309" t="s">
        <v>26</v>
      </c>
      <c r="M309" t="s">
        <v>35</v>
      </c>
      <c r="N309" t="s">
        <v>40</v>
      </c>
      <c r="O309" t="s">
        <v>26</v>
      </c>
      <c r="P309" t="s">
        <v>26</v>
      </c>
      <c r="Q309">
        <v>3</v>
      </c>
      <c r="R309" t="s">
        <v>27</v>
      </c>
      <c r="S309" t="s">
        <v>97</v>
      </c>
    </row>
    <row r="310" spans="1:19" x14ac:dyDescent="0.3">
      <c r="A310">
        <v>309</v>
      </c>
      <c r="B310">
        <v>66</v>
      </c>
      <c r="C310" t="s">
        <v>19</v>
      </c>
      <c r="D310" t="s">
        <v>68</v>
      </c>
      <c r="E310" t="s">
        <v>69</v>
      </c>
      <c r="F310">
        <v>29</v>
      </c>
      <c r="G310" t="s">
        <v>128</v>
      </c>
      <c r="H310" t="s">
        <v>45</v>
      </c>
      <c r="I310" t="s">
        <v>118</v>
      </c>
      <c r="J310" t="s">
        <v>58</v>
      </c>
      <c r="K310">
        <v>3.7</v>
      </c>
      <c r="L310" t="s">
        <v>26</v>
      </c>
      <c r="M310" t="s">
        <v>34</v>
      </c>
      <c r="N310" t="s">
        <v>55</v>
      </c>
      <c r="O310" t="s">
        <v>26</v>
      </c>
      <c r="P310" t="s">
        <v>26</v>
      </c>
      <c r="Q310">
        <v>45</v>
      </c>
      <c r="R310" t="s">
        <v>29</v>
      </c>
      <c r="S310" t="s">
        <v>77</v>
      </c>
    </row>
    <row r="311" spans="1:19" x14ac:dyDescent="0.3">
      <c r="A311">
        <v>310</v>
      </c>
      <c r="B311">
        <v>66</v>
      </c>
      <c r="C311" t="s">
        <v>19</v>
      </c>
      <c r="D311" t="s">
        <v>82</v>
      </c>
      <c r="E311" t="s">
        <v>21</v>
      </c>
      <c r="F311">
        <v>22</v>
      </c>
      <c r="G311" t="s">
        <v>148</v>
      </c>
      <c r="H311" t="s">
        <v>45</v>
      </c>
      <c r="I311" t="s">
        <v>134</v>
      </c>
      <c r="J311" t="s">
        <v>39</v>
      </c>
      <c r="K311">
        <v>4.5</v>
      </c>
      <c r="L311" t="s">
        <v>26</v>
      </c>
      <c r="M311" t="s">
        <v>34</v>
      </c>
      <c r="N311" t="s">
        <v>55</v>
      </c>
      <c r="O311" t="s">
        <v>26</v>
      </c>
      <c r="P311" t="s">
        <v>26</v>
      </c>
      <c r="Q311">
        <v>21</v>
      </c>
      <c r="R311" t="s">
        <v>35</v>
      </c>
      <c r="S311" t="s">
        <v>30</v>
      </c>
    </row>
    <row r="312" spans="1:19" x14ac:dyDescent="0.3">
      <c r="A312">
        <v>311</v>
      </c>
      <c r="B312">
        <v>56</v>
      </c>
      <c r="C312" t="s">
        <v>19</v>
      </c>
      <c r="D312" t="s">
        <v>95</v>
      </c>
      <c r="E312" t="s">
        <v>21</v>
      </c>
      <c r="F312">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3">
      <c r="A313">
        <v>312</v>
      </c>
      <c r="B313">
        <v>69</v>
      </c>
      <c r="C313" t="s">
        <v>19</v>
      </c>
      <c r="D313" t="s">
        <v>36</v>
      </c>
      <c r="E313" t="s">
        <v>21</v>
      </c>
      <c r="F313">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3">
      <c r="A314">
        <v>313</v>
      </c>
      <c r="B314">
        <v>38</v>
      </c>
      <c r="C314" t="s">
        <v>19</v>
      </c>
      <c r="D314" t="s">
        <v>95</v>
      </c>
      <c r="E314" t="s">
        <v>21</v>
      </c>
      <c r="F314">
        <v>89</v>
      </c>
      <c r="G314" t="s">
        <v>37</v>
      </c>
      <c r="H314" t="s">
        <v>23</v>
      </c>
      <c r="I314" t="s">
        <v>96</v>
      </c>
      <c r="J314" t="s">
        <v>39</v>
      </c>
      <c r="K314">
        <v>3.4</v>
      </c>
      <c r="L314" t="s">
        <v>26</v>
      </c>
      <c r="M314" t="s">
        <v>34</v>
      </c>
      <c r="N314" t="s">
        <v>47</v>
      </c>
      <c r="O314" t="s">
        <v>26</v>
      </c>
      <c r="P314" t="s">
        <v>26</v>
      </c>
      <c r="Q314">
        <v>6</v>
      </c>
      <c r="R314" t="s">
        <v>46</v>
      </c>
      <c r="S314" t="s">
        <v>50</v>
      </c>
    </row>
    <row r="315" spans="1:19" x14ac:dyDescent="0.3">
      <c r="A315">
        <v>314</v>
      </c>
      <c r="B315">
        <v>42</v>
      </c>
      <c r="C315" t="s">
        <v>19</v>
      </c>
      <c r="D315" t="s">
        <v>82</v>
      </c>
      <c r="E315" t="s">
        <v>21</v>
      </c>
      <c r="F315">
        <v>77</v>
      </c>
      <c r="G315" t="s">
        <v>129</v>
      </c>
      <c r="H315" t="s">
        <v>45</v>
      </c>
      <c r="I315" t="s">
        <v>71</v>
      </c>
      <c r="J315" t="s">
        <v>39</v>
      </c>
      <c r="K315">
        <v>3.7</v>
      </c>
      <c r="L315" t="s">
        <v>26</v>
      </c>
      <c r="M315" t="s">
        <v>46</v>
      </c>
      <c r="N315" t="s">
        <v>28</v>
      </c>
      <c r="O315" t="s">
        <v>26</v>
      </c>
      <c r="P315" t="s">
        <v>26</v>
      </c>
      <c r="Q315">
        <v>50</v>
      </c>
      <c r="R315" t="s">
        <v>27</v>
      </c>
      <c r="S315" t="s">
        <v>97</v>
      </c>
    </row>
    <row r="316" spans="1:19" x14ac:dyDescent="0.3">
      <c r="A316">
        <v>315</v>
      </c>
      <c r="B316">
        <v>30</v>
      </c>
      <c r="C316" t="s">
        <v>19</v>
      </c>
      <c r="D316" t="s">
        <v>95</v>
      </c>
      <c r="E316" t="s">
        <v>21</v>
      </c>
      <c r="F316">
        <v>24</v>
      </c>
      <c r="G316" t="s">
        <v>127</v>
      </c>
      <c r="H316" t="s">
        <v>45</v>
      </c>
      <c r="I316" t="s">
        <v>75</v>
      </c>
      <c r="J316" t="s">
        <v>54</v>
      </c>
      <c r="K316">
        <v>3.3</v>
      </c>
      <c r="L316" t="s">
        <v>26</v>
      </c>
      <c r="M316" t="s">
        <v>46</v>
      </c>
      <c r="N316" t="s">
        <v>76</v>
      </c>
      <c r="O316" t="s">
        <v>26</v>
      </c>
      <c r="P316" t="s">
        <v>26</v>
      </c>
      <c r="Q316">
        <v>17</v>
      </c>
      <c r="R316" t="s">
        <v>59</v>
      </c>
      <c r="S316" t="s">
        <v>97</v>
      </c>
    </row>
    <row r="317" spans="1:19" x14ac:dyDescent="0.3">
      <c r="A317">
        <v>316</v>
      </c>
      <c r="B317">
        <v>66</v>
      </c>
      <c r="C317" t="s">
        <v>19</v>
      </c>
      <c r="D317" t="s">
        <v>106</v>
      </c>
      <c r="E317" t="s">
        <v>69</v>
      </c>
      <c r="F317">
        <v>24</v>
      </c>
      <c r="G317" t="s">
        <v>150</v>
      </c>
      <c r="H317" t="s">
        <v>92</v>
      </c>
      <c r="I317" t="s">
        <v>121</v>
      </c>
      <c r="J317" t="s">
        <v>39</v>
      </c>
      <c r="K317">
        <v>4.5</v>
      </c>
      <c r="L317" t="s">
        <v>26</v>
      </c>
      <c r="M317" t="s">
        <v>29</v>
      </c>
      <c r="N317" t="s">
        <v>28</v>
      </c>
      <c r="O317" t="s">
        <v>26</v>
      </c>
      <c r="P317" t="s">
        <v>26</v>
      </c>
      <c r="Q317">
        <v>24</v>
      </c>
      <c r="R317" t="s">
        <v>59</v>
      </c>
      <c r="S317" t="s">
        <v>50</v>
      </c>
    </row>
    <row r="318" spans="1:19" x14ac:dyDescent="0.3">
      <c r="A318">
        <v>317</v>
      </c>
      <c r="B318">
        <v>36</v>
      </c>
      <c r="C318" t="s">
        <v>19</v>
      </c>
      <c r="D318" t="s">
        <v>68</v>
      </c>
      <c r="E318" t="s">
        <v>69</v>
      </c>
      <c r="F318">
        <v>22</v>
      </c>
      <c r="G318" t="s">
        <v>99</v>
      </c>
      <c r="H318" t="s">
        <v>45</v>
      </c>
      <c r="I318" t="s">
        <v>63</v>
      </c>
      <c r="J318" t="s">
        <v>58</v>
      </c>
      <c r="K318">
        <v>3.3</v>
      </c>
      <c r="L318" t="s">
        <v>26</v>
      </c>
      <c r="M318" t="s">
        <v>34</v>
      </c>
      <c r="N318" t="s">
        <v>40</v>
      </c>
      <c r="O318" t="s">
        <v>26</v>
      </c>
      <c r="P318" t="s">
        <v>26</v>
      </c>
      <c r="Q318">
        <v>46</v>
      </c>
      <c r="R318" t="s">
        <v>29</v>
      </c>
      <c r="S318" t="s">
        <v>88</v>
      </c>
    </row>
    <row r="319" spans="1:19" x14ac:dyDescent="0.3">
      <c r="A319">
        <v>318</v>
      </c>
      <c r="B319">
        <v>58</v>
      </c>
      <c r="C319" t="s">
        <v>19</v>
      </c>
      <c r="D319" t="s">
        <v>31</v>
      </c>
      <c r="E319" t="s">
        <v>21</v>
      </c>
      <c r="F319">
        <v>82</v>
      </c>
      <c r="G319" t="s">
        <v>66</v>
      </c>
      <c r="H319" t="s">
        <v>23</v>
      </c>
      <c r="I319" t="s">
        <v>86</v>
      </c>
      <c r="J319" t="s">
        <v>58</v>
      </c>
      <c r="K319">
        <v>4.3</v>
      </c>
      <c r="L319" t="s">
        <v>26</v>
      </c>
      <c r="M319" t="s">
        <v>34</v>
      </c>
      <c r="N319" t="s">
        <v>55</v>
      </c>
      <c r="O319" t="s">
        <v>26</v>
      </c>
      <c r="P319" t="s">
        <v>26</v>
      </c>
      <c r="Q319">
        <v>42</v>
      </c>
      <c r="R319" t="s">
        <v>35</v>
      </c>
      <c r="S319" t="s">
        <v>97</v>
      </c>
    </row>
    <row r="320" spans="1:19" x14ac:dyDescent="0.3">
      <c r="A320">
        <v>319</v>
      </c>
      <c r="B320">
        <v>45</v>
      </c>
      <c r="C320" t="s">
        <v>19</v>
      </c>
      <c r="D320" t="s">
        <v>132</v>
      </c>
      <c r="E320" t="s">
        <v>69</v>
      </c>
      <c r="F320">
        <v>67</v>
      </c>
      <c r="G320" t="s">
        <v>147</v>
      </c>
      <c r="H320" t="s">
        <v>45</v>
      </c>
      <c r="I320" t="s">
        <v>118</v>
      </c>
      <c r="J320" t="s">
        <v>25</v>
      </c>
      <c r="K320">
        <v>2.5</v>
      </c>
      <c r="L320" t="s">
        <v>26</v>
      </c>
      <c r="M320" t="s">
        <v>46</v>
      </c>
      <c r="N320" t="s">
        <v>55</v>
      </c>
      <c r="O320" t="s">
        <v>26</v>
      </c>
      <c r="P320" t="s">
        <v>26</v>
      </c>
      <c r="Q320">
        <v>10</v>
      </c>
      <c r="R320" t="s">
        <v>35</v>
      </c>
      <c r="S320" t="s">
        <v>50</v>
      </c>
    </row>
    <row r="321" spans="1:19" x14ac:dyDescent="0.3">
      <c r="A321">
        <v>320</v>
      </c>
      <c r="B321">
        <v>47</v>
      </c>
      <c r="C321" t="s">
        <v>19</v>
      </c>
      <c r="D321" t="s">
        <v>61</v>
      </c>
      <c r="E321" t="s">
        <v>21</v>
      </c>
      <c r="F321">
        <v>74</v>
      </c>
      <c r="G321" t="s">
        <v>32</v>
      </c>
      <c r="H321" t="s">
        <v>92</v>
      </c>
      <c r="I321" t="s">
        <v>53</v>
      </c>
      <c r="J321" t="s">
        <v>39</v>
      </c>
      <c r="K321">
        <v>2.6</v>
      </c>
      <c r="L321" t="s">
        <v>26</v>
      </c>
      <c r="M321" t="s">
        <v>29</v>
      </c>
      <c r="N321" t="s">
        <v>55</v>
      </c>
      <c r="O321" t="s">
        <v>26</v>
      </c>
      <c r="P321" t="s">
        <v>26</v>
      </c>
      <c r="Q321">
        <v>1</v>
      </c>
      <c r="R321" t="s">
        <v>35</v>
      </c>
      <c r="S321" t="s">
        <v>97</v>
      </c>
    </row>
    <row r="322" spans="1:19" x14ac:dyDescent="0.3">
      <c r="A322">
        <v>321</v>
      </c>
      <c r="B322">
        <v>66</v>
      </c>
      <c r="C322" t="s">
        <v>19</v>
      </c>
      <c r="D322" t="s">
        <v>106</v>
      </c>
      <c r="E322" t="s">
        <v>69</v>
      </c>
      <c r="F322">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3">
      <c r="A323">
        <v>322</v>
      </c>
      <c r="B323">
        <v>41</v>
      </c>
      <c r="C323" t="s">
        <v>19</v>
      </c>
      <c r="D323" t="s">
        <v>51</v>
      </c>
      <c r="E323" t="s">
        <v>43</v>
      </c>
      <c r="F323">
        <v>36</v>
      </c>
      <c r="G323" t="s">
        <v>129</v>
      </c>
      <c r="H323" t="s">
        <v>23</v>
      </c>
      <c r="I323" t="s">
        <v>121</v>
      </c>
      <c r="J323" t="s">
        <v>54</v>
      </c>
      <c r="K323">
        <v>4.7</v>
      </c>
      <c r="L323" t="s">
        <v>26</v>
      </c>
      <c r="M323" t="s">
        <v>27</v>
      </c>
      <c r="N323" t="s">
        <v>40</v>
      </c>
      <c r="O323" t="s">
        <v>26</v>
      </c>
      <c r="P323" t="s">
        <v>26</v>
      </c>
      <c r="Q323">
        <v>48</v>
      </c>
      <c r="R323" t="s">
        <v>59</v>
      </c>
      <c r="S323" t="s">
        <v>60</v>
      </c>
    </row>
    <row r="324" spans="1:19" x14ac:dyDescent="0.3">
      <c r="A324">
        <v>323</v>
      </c>
      <c r="B324">
        <v>41</v>
      </c>
      <c r="C324" t="s">
        <v>19</v>
      </c>
      <c r="D324" t="s">
        <v>133</v>
      </c>
      <c r="E324" t="s">
        <v>69</v>
      </c>
      <c r="F324">
        <v>95</v>
      </c>
      <c r="G324" t="s">
        <v>122</v>
      </c>
      <c r="H324" t="s">
        <v>38</v>
      </c>
      <c r="I324" t="s">
        <v>109</v>
      </c>
      <c r="J324" t="s">
        <v>25</v>
      </c>
      <c r="K324">
        <v>3</v>
      </c>
      <c r="L324" t="s">
        <v>26</v>
      </c>
      <c r="M324" t="s">
        <v>27</v>
      </c>
      <c r="N324" t="s">
        <v>55</v>
      </c>
      <c r="O324" t="s">
        <v>26</v>
      </c>
      <c r="P324" t="s">
        <v>26</v>
      </c>
      <c r="Q324">
        <v>47</v>
      </c>
      <c r="R324" t="s">
        <v>27</v>
      </c>
      <c r="S324" t="s">
        <v>88</v>
      </c>
    </row>
    <row r="325" spans="1:19" x14ac:dyDescent="0.3">
      <c r="A325">
        <v>324</v>
      </c>
      <c r="B325">
        <v>66</v>
      </c>
      <c r="C325" t="s">
        <v>19</v>
      </c>
      <c r="D325" t="s">
        <v>104</v>
      </c>
      <c r="E325" t="s">
        <v>21</v>
      </c>
      <c r="F325">
        <v>78</v>
      </c>
      <c r="G325" t="s">
        <v>122</v>
      </c>
      <c r="H325" t="s">
        <v>45</v>
      </c>
      <c r="I325" t="s">
        <v>121</v>
      </c>
      <c r="J325" t="s">
        <v>25</v>
      </c>
      <c r="K325">
        <v>3.5</v>
      </c>
      <c r="L325" t="s">
        <v>26</v>
      </c>
      <c r="M325" t="s">
        <v>29</v>
      </c>
      <c r="N325" t="s">
        <v>47</v>
      </c>
      <c r="O325" t="s">
        <v>26</v>
      </c>
      <c r="P325" t="s">
        <v>26</v>
      </c>
      <c r="Q325">
        <v>29</v>
      </c>
      <c r="R325" t="s">
        <v>46</v>
      </c>
      <c r="S325" t="s">
        <v>77</v>
      </c>
    </row>
    <row r="326" spans="1:19" x14ac:dyDescent="0.3">
      <c r="A326">
        <v>325</v>
      </c>
      <c r="B326">
        <v>37</v>
      </c>
      <c r="C326" t="s">
        <v>19</v>
      </c>
      <c r="D326" t="s">
        <v>56</v>
      </c>
      <c r="E326" t="s">
        <v>21</v>
      </c>
      <c r="F326">
        <v>82</v>
      </c>
      <c r="G326" t="s">
        <v>52</v>
      </c>
      <c r="H326" t="s">
        <v>45</v>
      </c>
      <c r="I326" t="s">
        <v>79</v>
      </c>
      <c r="J326" t="s">
        <v>54</v>
      </c>
      <c r="K326">
        <v>4.8</v>
      </c>
      <c r="L326" t="s">
        <v>26</v>
      </c>
      <c r="M326" t="s">
        <v>27</v>
      </c>
      <c r="N326" t="s">
        <v>55</v>
      </c>
      <c r="O326" t="s">
        <v>26</v>
      </c>
      <c r="P326" t="s">
        <v>26</v>
      </c>
      <c r="Q326">
        <v>37</v>
      </c>
      <c r="R326" t="s">
        <v>29</v>
      </c>
      <c r="S326" t="s">
        <v>60</v>
      </c>
    </row>
    <row r="327" spans="1:19" x14ac:dyDescent="0.3">
      <c r="A327">
        <v>326</v>
      </c>
      <c r="B327">
        <v>70</v>
      </c>
      <c r="C327" t="s">
        <v>19</v>
      </c>
      <c r="D327" t="s">
        <v>95</v>
      </c>
      <c r="E327" t="s">
        <v>21</v>
      </c>
      <c r="F327">
        <v>70</v>
      </c>
      <c r="G327" t="s">
        <v>129</v>
      </c>
      <c r="H327" t="s">
        <v>45</v>
      </c>
      <c r="I327" t="s">
        <v>63</v>
      </c>
      <c r="J327" t="s">
        <v>25</v>
      </c>
      <c r="K327">
        <v>4.3</v>
      </c>
      <c r="L327" t="s">
        <v>26</v>
      </c>
      <c r="M327" t="s">
        <v>59</v>
      </c>
      <c r="N327" t="s">
        <v>40</v>
      </c>
      <c r="O327" t="s">
        <v>26</v>
      </c>
      <c r="P327" t="s">
        <v>26</v>
      </c>
      <c r="Q327">
        <v>38</v>
      </c>
      <c r="R327" t="s">
        <v>59</v>
      </c>
      <c r="S327" t="s">
        <v>50</v>
      </c>
    </row>
    <row r="328" spans="1:19" x14ac:dyDescent="0.3">
      <c r="A328">
        <v>327</v>
      </c>
      <c r="B328">
        <v>62</v>
      </c>
      <c r="C328" t="s">
        <v>19</v>
      </c>
      <c r="D328" t="s">
        <v>119</v>
      </c>
      <c r="E328" t="s">
        <v>69</v>
      </c>
      <c r="F328">
        <v>41</v>
      </c>
      <c r="G328" t="s">
        <v>127</v>
      </c>
      <c r="H328" t="s">
        <v>45</v>
      </c>
      <c r="I328" t="s">
        <v>53</v>
      </c>
      <c r="J328" t="s">
        <v>58</v>
      </c>
      <c r="K328">
        <v>3.2</v>
      </c>
      <c r="L328" t="s">
        <v>26</v>
      </c>
      <c r="M328" t="s">
        <v>35</v>
      </c>
      <c r="N328" t="s">
        <v>76</v>
      </c>
      <c r="O328" t="s">
        <v>26</v>
      </c>
      <c r="P328" t="s">
        <v>26</v>
      </c>
      <c r="Q328">
        <v>48</v>
      </c>
      <c r="R328" t="s">
        <v>34</v>
      </c>
      <c r="S328" t="s">
        <v>41</v>
      </c>
    </row>
    <row r="329" spans="1:19" x14ac:dyDescent="0.3">
      <c r="A329">
        <v>328</v>
      </c>
      <c r="B329">
        <v>61</v>
      </c>
      <c r="C329" t="s">
        <v>19</v>
      </c>
      <c r="D329" t="s">
        <v>64</v>
      </c>
      <c r="E329" t="s">
        <v>65</v>
      </c>
      <c r="F329">
        <v>42</v>
      </c>
      <c r="G329" t="s">
        <v>146</v>
      </c>
      <c r="H329" t="s">
        <v>45</v>
      </c>
      <c r="I329" t="s">
        <v>86</v>
      </c>
      <c r="J329" t="s">
        <v>54</v>
      </c>
      <c r="K329">
        <v>3.1</v>
      </c>
      <c r="L329" t="s">
        <v>26</v>
      </c>
      <c r="M329" t="s">
        <v>46</v>
      </c>
      <c r="N329" t="s">
        <v>40</v>
      </c>
      <c r="O329" t="s">
        <v>26</v>
      </c>
      <c r="P329" t="s">
        <v>26</v>
      </c>
      <c r="Q329">
        <v>36</v>
      </c>
      <c r="R329" t="s">
        <v>46</v>
      </c>
      <c r="S329" t="s">
        <v>41</v>
      </c>
    </row>
    <row r="330" spans="1:19" x14ac:dyDescent="0.3">
      <c r="A330">
        <v>329</v>
      </c>
      <c r="B330">
        <v>48</v>
      </c>
      <c r="C330" t="s">
        <v>19</v>
      </c>
      <c r="D330" t="s">
        <v>64</v>
      </c>
      <c r="E330" t="s">
        <v>65</v>
      </c>
      <c r="F330">
        <v>50</v>
      </c>
      <c r="G330" t="s">
        <v>103</v>
      </c>
      <c r="H330" t="s">
        <v>45</v>
      </c>
      <c r="I330" t="s">
        <v>134</v>
      </c>
      <c r="J330" t="s">
        <v>58</v>
      </c>
      <c r="K330">
        <v>2.8</v>
      </c>
      <c r="L330" t="s">
        <v>26</v>
      </c>
      <c r="M330" t="s">
        <v>59</v>
      </c>
      <c r="N330" t="s">
        <v>40</v>
      </c>
      <c r="O330" t="s">
        <v>26</v>
      </c>
      <c r="P330" t="s">
        <v>26</v>
      </c>
      <c r="Q330">
        <v>9</v>
      </c>
      <c r="R330" t="s">
        <v>27</v>
      </c>
      <c r="S330" t="s">
        <v>41</v>
      </c>
    </row>
    <row r="331" spans="1:19" x14ac:dyDescent="0.3">
      <c r="A331">
        <v>330</v>
      </c>
      <c r="B331">
        <v>70</v>
      </c>
      <c r="C331" t="s">
        <v>19</v>
      </c>
      <c r="D331" t="s">
        <v>125</v>
      </c>
      <c r="E331" t="s">
        <v>21</v>
      </c>
      <c r="F331">
        <v>31</v>
      </c>
      <c r="G331" t="s">
        <v>107</v>
      </c>
      <c r="H331" t="s">
        <v>38</v>
      </c>
      <c r="I331" t="s">
        <v>53</v>
      </c>
      <c r="J331" t="s">
        <v>54</v>
      </c>
      <c r="K331">
        <v>2.9</v>
      </c>
      <c r="L331" t="s">
        <v>26</v>
      </c>
      <c r="M331" t="s">
        <v>59</v>
      </c>
      <c r="N331" t="s">
        <v>72</v>
      </c>
      <c r="O331" t="s">
        <v>26</v>
      </c>
      <c r="P331" t="s">
        <v>26</v>
      </c>
      <c r="Q331">
        <v>34</v>
      </c>
      <c r="R331" t="s">
        <v>34</v>
      </c>
      <c r="S331" t="s">
        <v>88</v>
      </c>
    </row>
    <row r="332" spans="1:19" x14ac:dyDescent="0.3">
      <c r="A332">
        <v>331</v>
      </c>
      <c r="B332">
        <v>46</v>
      </c>
      <c r="C332" t="s">
        <v>19</v>
      </c>
      <c r="D332" t="s">
        <v>31</v>
      </c>
      <c r="E332" t="s">
        <v>21</v>
      </c>
      <c r="F332">
        <v>51</v>
      </c>
      <c r="G332" t="s">
        <v>114</v>
      </c>
      <c r="H332" t="s">
        <v>45</v>
      </c>
      <c r="I332" t="s">
        <v>118</v>
      </c>
      <c r="J332" t="s">
        <v>25</v>
      </c>
      <c r="K332">
        <v>3.7</v>
      </c>
      <c r="L332" t="s">
        <v>26</v>
      </c>
      <c r="M332" t="s">
        <v>34</v>
      </c>
      <c r="N332" t="s">
        <v>28</v>
      </c>
      <c r="O332" t="s">
        <v>26</v>
      </c>
      <c r="P332" t="s">
        <v>26</v>
      </c>
      <c r="Q332">
        <v>43</v>
      </c>
      <c r="R332" t="s">
        <v>29</v>
      </c>
      <c r="S332" t="s">
        <v>77</v>
      </c>
    </row>
    <row r="333" spans="1:19" x14ac:dyDescent="0.3">
      <c r="A333">
        <v>332</v>
      </c>
      <c r="B333">
        <v>31</v>
      </c>
      <c r="C333" t="s">
        <v>19</v>
      </c>
      <c r="D333" t="s">
        <v>56</v>
      </c>
      <c r="E333" t="s">
        <v>21</v>
      </c>
      <c r="F333">
        <v>98</v>
      </c>
      <c r="G333" t="s">
        <v>103</v>
      </c>
      <c r="H333" t="s">
        <v>23</v>
      </c>
      <c r="I333" t="s">
        <v>118</v>
      </c>
      <c r="J333" t="s">
        <v>58</v>
      </c>
      <c r="K333">
        <v>3.3</v>
      </c>
      <c r="L333" t="s">
        <v>26</v>
      </c>
      <c r="M333" t="s">
        <v>27</v>
      </c>
      <c r="N333" t="s">
        <v>76</v>
      </c>
      <c r="O333" t="s">
        <v>26</v>
      </c>
      <c r="P333" t="s">
        <v>26</v>
      </c>
      <c r="Q333">
        <v>46</v>
      </c>
      <c r="R333" t="s">
        <v>46</v>
      </c>
      <c r="S333" t="s">
        <v>60</v>
      </c>
    </row>
    <row r="334" spans="1:19" x14ac:dyDescent="0.3">
      <c r="A334">
        <v>333</v>
      </c>
      <c r="B334">
        <v>19</v>
      </c>
      <c r="C334" t="s">
        <v>19</v>
      </c>
      <c r="D334" t="s">
        <v>56</v>
      </c>
      <c r="E334" t="s">
        <v>21</v>
      </c>
      <c r="F334">
        <v>86</v>
      </c>
      <c r="G334" t="s">
        <v>85</v>
      </c>
      <c r="H334" t="s">
        <v>45</v>
      </c>
      <c r="I334" t="s">
        <v>33</v>
      </c>
      <c r="J334" t="s">
        <v>25</v>
      </c>
      <c r="K334">
        <v>2.8</v>
      </c>
      <c r="L334" t="s">
        <v>26</v>
      </c>
      <c r="M334" t="s">
        <v>35</v>
      </c>
      <c r="N334" t="s">
        <v>72</v>
      </c>
      <c r="O334" t="s">
        <v>26</v>
      </c>
      <c r="P334" t="s">
        <v>26</v>
      </c>
      <c r="Q334">
        <v>5</v>
      </c>
      <c r="R334" t="s">
        <v>27</v>
      </c>
      <c r="S334" t="s">
        <v>88</v>
      </c>
    </row>
    <row r="335" spans="1:19" x14ac:dyDescent="0.3">
      <c r="A335">
        <v>334</v>
      </c>
      <c r="B335">
        <v>39</v>
      </c>
      <c r="C335" t="s">
        <v>19</v>
      </c>
      <c r="D335" t="s">
        <v>31</v>
      </c>
      <c r="E335" t="s">
        <v>21</v>
      </c>
      <c r="F335">
        <v>64</v>
      </c>
      <c r="G335" t="s">
        <v>120</v>
      </c>
      <c r="H335" t="s">
        <v>45</v>
      </c>
      <c r="I335" t="s">
        <v>86</v>
      </c>
      <c r="J335" t="s">
        <v>25</v>
      </c>
      <c r="K335">
        <v>4.5</v>
      </c>
      <c r="L335" t="s">
        <v>26</v>
      </c>
      <c r="M335" t="s">
        <v>35</v>
      </c>
      <c r="N335" t="s">
        <v>55</v>
      </c>
      <c r="O335" t="s">
        <v>26</v>
      </c>
      <c r="P335" t="s">
        <v>26</v>
      </c>
      <c r="Q335">
        <v>15</v>
      </c>
      <c r="R335" t="s">
        <v>34</v>
      </c>
      <c r="S335" t="s">
        <v>77</v>
      </c>
    </row>
    <row r="336" spans="1:19" x14ac:dyDescent="0.3">
      <c r="A336">
        <v>335</v>
      </c>
      <c r="B336">
        <v>41</v>
      </c>
      <c r="C336" t="s">
        <v>19</v>
      </c>
      <c r="D336" t="s">
        <v>20</v>
      </c>
      <c r="E336" t="s">
        <v>21</v>
      </c>
      <c r="F336">
        <v>46</v>
      </c>
      <c r="G336" t="s">
        <v>111</v>
      </c>
      <c r="H336" t="s">
        <v>45</v>
      </c>
      <c r="I336" t="s">
        <v>93</v>
      </c>
      <c r="J336" t="s">
        <v>58</v>
      </c>
      <c r="K336">
        <v>2.6</v>
      </c>
      <c r="L336" t="s">
        <v>26</v>
      </c>
      <c r="M336" t="s">
        <v>46</v>
      </c>
      <c r="N336" t="s">
        <v>47</v>
      </c>
      <c r="O336" t="s">
        <v>26</v>
      </c>
      <c r="P336" t="s">
        <v>26</v>
      </c>
      <c r="Q336">
        <v>30</v>
      </c>
      <c r="R336" t="s">
        <v>27</v>
      </c>
      <c r="S336" t="s">
        <v>50</v>
      </c>
    </row>
    <row r="337" spans="1:19" x14ac:dyDescent="0.3">
      <c r="A337">
        <v>336</v>
      </c>
      <c r="B337">
        <v>20</v>
      </c>
      <c r="C337" t="s">
        <v>19</v>
      </c>
      <c r="D337" t="s">
        <v>31</v>
      </c>
      <c r="E337" t="s">
        <v>21</v>
      </c>
      <c r="F337">
        <v>85</v>
      </c>
      <c r="G337" t="s">
        <v>48</v>
      </c>
      <c r="H337" t="s">
        <v>23</v>
      </c>
      <c r="I337" t="s">
        <v>33</v>
      </c>
      <c r="J337" t="s">
        <v>39</v>
      </c>
      <c r="K337">
        <v>3.7</v>
      </c>
      <c r="L337" t="s">
        <v>26</v>
      </c>
      <c r="M337" t="s">
        <v>35</v>
      </c>
      <c r="N337" t="s">
        <v>55</v>
      </c>
      <c r="O337" t="s">
        <v>26</v>
      </c>
      <c r="P337" t="s">
        <v>26</v>
      </c>
      <c r="Q337">
        <v>44</v>
      </c>
      <c r="R337" t="s">
        <v>29</v>
      </c>
      <c r="S337" t="s">
        <v>97</v>
      </c>
    </row>
    <row r="338" spans="1:19" x14ac:dyDescent="0.3">
      <c r="A338">
        <v>337</v>
      </c>
      <c r="B338">
        <v>36</v>
      </c>
      <c r="C338" t="s">
        <v>19</v>
      </c>
      <c r="D338" t="s">
        <v>124</v>
      </c>
      <c r="E338" t="s">
        <v>69</v>
      </c>
      <c r="F338">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3">
      <c r="A339">
        <v>338</v>
      </c>
      <c r="B339">
        <v>32</v>
      </c>
      <c r="C339" t="s">
        <v>19</v>
      </c>
      <c r="D339" t="s">
        <v>31</v>
      </c>
      <c r="E339" t="s">
        <v>21</v>
      </c>
      <c r="F339">
        <v>59</v>
      </c>
      <c r="G339" t="s">
        <v>130</v>
      </c>
      <c r="H339" t="s">
        <v>45</v>
      </c>
      <c r="I339" t="s">
        <v>109</v>
      </c>
      <c r="J339" t="s">
        <v>25</v>
      </c>
      <c r="K339">
        <v>4.3</v>
      </c>
      <c r="L339" t="s">
        <v>26</v>
      </c>
      <c r="M339" t="s">
        <v>35</v>
      </c>
      <c r="N339" t="s">
        <v>72</v>
      </c>
      <c r="O339" t="s">
        <v>26</v>
      </c>
      <c r="P339" t="s">
        <v>26</v>
      </c>
      <c r="Q339">
        <v>16</v>
      </c>
      <c r="R339" t="s">
        <v>34</v>
      </c>
      <c r="S339" t="s">
        <v>50</v>
      </c>
    </row>
    <row r="340" spans="1:19" x14ac:dyDescent="0.3">
      <c r="A340">
        <v>339</v>
      </c>
      <c r="B340">
        <v>69</v>
      </c>
      <c r="C340" t="s">
        <v>19</v>
      </c>
      <c r="D340" t="s">
        <v>104</v>
      </c>
      <c r="E340" t="s">
        <v>21</v>
      </c>
      <c r="F340">
        <v>79</v>
      </c>
      <c r="G340" t="s">
        <v>37</v>
      </c>
      <c r="H340" t="s">
        <v>45</v>
      </c>
      <c r="I340" t="s">
        <v>67</v>
      </c>
      <c r="J340" t="s">
        <v>25</v>
      </c>
      <c r="K340">
        <v>3.5</v>
      </c>
      <c r="L340" t="s">
        <v>26</v>
      </c>
      <c r="M340" t="s">
        <v>29</v>
      </c>
      <c r="N340" t="s">
        <v>28</v>
      </c>
      <c r="O340" t="s">
        <v>26</v>
      </c>
      <c r="P340" t="s">
        <v>26</v>
      </c>
      <c r="Q340">
        <v>16</v>
      </c>
      <c r="R340" t="s">
        <v>35</v>
      </c>
      <c r="S340" t="s">
        <v>41</v>
      </c>
    </row>
    <row r="341" spans="1:19" x14ac:dyDescent="0.3">
      <c r="A341">
        <v>340</v>
      </c>
      <c r="B341">
        <v>40</v>
      </c>
      <c r="C341" t="s">
        <v>19</v>
      </c>
      <c r="D341" t="s">
        <v>61</v>
      </c>
      <c r="E341" t="s">
        <v>21</v>
      </c>
      <c r="F341">
        <v>33</v>
      </c>
      <c r="G341" t="s">
        <v>138</v>
      </c>
      <c r="H341" t="s">
        <v>45</v>
      </c>
      <c r="I341" t="s">
        <v>86</v>
      </c>
      <c r="J341" t="s">
        <v>39</v>
      </c>
      <c r="K341">
        <v>3.8</v>
      </c>
      <c r="L341" t="s">
        <v>26</v>
      </c>
      <c r="M341" t="s">
        <v>27</v>
      </c>
      <c r="N341" t="s">
        <v>72</v>
      </c>
      <c r="O341" t="s">
        <v>26</v>
      </c>
      <c r="P341" t="s">
        <v>26</v>
      </c>
      <c r="Q341">
        <v>21</v>
      </c>
      <c r="R341" t="s">
        <v>27</v>
      </c>
      <c r="S341" t="s">
        <v>97</v>
      </c>
    </row>
    <row r="342" spans="1:19" x14ac:dyDescent="0.3">
      <c r="A342">
        <v>341</v>
      </c>
      <c r="B342">
        <v>40</v>
      </c>
      <c r="C342" t="s">
        <v>19</v>
      </c>
      <c r="D342" t="s">
        <v>61</v>
      </c>
      <c r="E342" t="s">
        <v>21</v>
      </c>
      <c r="F342">
        <v>47</v>
      </c>
      <c r="G342" t="s">
        <v>127</v>
      </c>
      <c r="H342" t="s">
        <v>23</v>
      </c>
      <c r="I342" t="s">
        <v>144</v>
      </c>
      <c r="J342" t="s">
        <v>54</v>
      </c>
      <c r="K342">
        <v>3.5</v>
      </c>
      <c r="L342" t="s">
        <v>26</v>
      </c>
      <c r="M342" t="s">
        <v>35</v>
      </c>
      <c r="N342" t="s">
        <v>28</v>
      </c>
      <c r="O342" t="s">
        <v>26</v>
      </c>
      <c r="P342" t="s">
        <v>26</v>
      </c>
      <c r="Q342">
        <v>39</v>
      </c>
      <c r="R342" t="s">
        <v>29</v>
      </c>
      <c r="S342" t="s">
        <v>97</v>
      </c>
    </row>
    <row r="343" spans="1:19" x14ac:dyDescent="0.3">
      <c r="A343">
        <v>342</v>
      </c>
      <c r="B343">
        <v>20</v>
      </c>
      <c r="C343" t="s">
        <v>19</v>
      </c>
      <c r="D343" t="s">
        <v>124</v>
      </c>
      <c r="E343" t="s">
        <v>69</v>
      </c>
      <c r="F343">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3">
      <c r="A344">
        <v>343</v>
      </c>
      <c r="B344">
        <v>64</v>
      </c>
      <c r="C344" t="s">
        <v>19</v>
      </c>
      <c r="D344" t="s">
        <v>64</v>
      </c>
      <c r="E344" t="s">
        <v>65</v>
      </c>
      <c r="F344">
        <v>36</v>
      </c>
      <c r="G344" t="s">
        <v>22</v>
      </c>
      <c r="H344" t="s">
        <v>45</v>
      </c>
      <c r="I344" t="s">
        <v>79</v>
      </c>
      <c r="J344" t="s">
        <v>39</v>
      </c>
      <c r="K344">
        <v>2.6</v>
      </c>
      <c r="L344" t="s">
        <v>26</v>
      </c>
      <c r="M344" t="s">
        <v>34</v>
      </c>
      <c r="N344" t="s">
        <v>47</v>
      </c>
      <c r="O344" t="s">
        <v>26</v>
      </c>
      <c r="P344" t="s">
        <v>26</v>
      </c>
      <c r="Q344">
        <v>48</v>
      </c>
      <c r="R344" t="s">
        <v>27</v>
      </c>
      <c r="S344" t="s">
        <v>97</v>
      </c>
    </row>
    <row r="345" spans="1:19" x14ac:dyDescent="0.3">
      <c r="A345">
        <v>344</v>
      </c>
      <c r="B345">
        <v>27</v>
      </c>
      <c r="C345" t="s">
        <v>19</v>
      </c>
      <c r="D345" t="s">
        <v>42</v>
      </c>
      <c r="E345" t="s">
        <v>43</v>
      </c>
      <c r="F345">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3">
      <c r="A346">
        <v>345</v>
      </c>
      <c r="B346">
        <v>24</v>
      </c>
      <c r="C346" t="s">
        <v>19</v>
      </c>
      <c r="D346" t="s">
        <v>87</v>
      </c>
      <c r="E346" t="s">
        <v>21</v>
      </c>
      <c r="F346">
        <v>71</v>
      </c>
      <c r="G346" t="s">
        <v>141</v>
      </c>
      <c r="H346" t="s">
        <v>45</v>
      </c>
      <c r="I346" t="s">
        <v>63</v>
      </c>
      <c r="J346" t="s">
        <v>25</v>
      </c>
      <c r="K346">
        <v>4</v>
      </c>
      <c r="L346" t="s">
        <v>26</v>
      </c>
      <c r="M346" t="s">
        <v>46</v>
      </c>
      <c r="N346" t="s">
        <v>55</v>
      </c>
      <c r="O346" t="s">
        <v>26</v>
      </c>
      <c r="P346" t="s">
        <v>26</v>
      </c>
      <c r="Q346">
        <v>46</v>
      </c>
      <c r="R346" t="s">
        <v>59</v>
      </c>
      <c r="S346" t="s">
        <v>88</v>
      </c>
    </row>
    <row r="347" spans="1:19" x14ac:dyDescent="0.3">
      <c r="A347">
        <v>346</v>
      </c>
      <c r="B347">
        <v>48</v>
      </c>
      <c r="C347" t="s">
        <v>19</v>
      </c>
      <c r="D347" t="s">
        <v>73</v>
      </c>
      <c r="E347" t="s">
        <v>43</v>
      </c>
      <c r="F347">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3">
      <c r="A348">
        <v>347</v>
      </c>
      <c r="B348">
        <v>49</v>
      </c>
      <c r="C348" t="s">
        <v>19</v>
      </c>
      <c r="D348" t="s">
        <v>36</v>
      </c>
      <c r="E348" t="s">
        <v>21</v>
      </c>
      <c r="F348">
        <v>50</v>
      </c>
      <c r="G348" t="s">
        <v>130</v>
      </c>
      <c r="H348" t="s">
        <v>23</v>
      </c>
      <c r="I348" t="s">
        <v>84</v>
      </c>
      <c r="J348" t="s">
        <v>39</v>
      </c>
      <c r="K348">
        <v>4.7</v>
      </c>
      <c r="L348" t="s">
        <v>26</v>
      </c>
      <c r="M348" t="s">
        <v>27</v>
      </c>
      <c r="N348" t="s">
        <v>47</v>
      </c>
      <c r="O348" t="s">
        <v>26</v>
      </c>
      <c r="P348" t="s">
        <v>26</v>
      </c>
      <c r="Q348">
        <v>5</v>
      </c>
      <c r="R348" t="s">
        <v>35</v>
      </c>
      <c r="S348" t="s">
        <v>41</v>
      </c>
    </row>
    <row r="349" spans="1:19" x14ac:dyDescent="0.3">
      <c r="A349">
        <v>348</v>
      </c>
      <c r="B349">
        <v>36</v>
      </c>
      <c r="C349" t="s">
        <v>19</v>
      </c>
      <c r="D349" t="s">
        <v>42</v>
      </c>
      <c r="E349" t="s">
        <v>43</v>
      </c>
      <c r="F349">
        <v>41</v>
      </c>
      <c r="G349" t="s">
        <v>48</v>
      </c>
      <c r="H349" t="s">
        <v>23</v>
      </c>
      <c r="I349" t="s">
        <v>108</v>
      </c>
      <c r="J349" t="s">
        <v>58</v>
      </c>
      <c r="K349">
        <v>3.9</v>
      </c>
      <c r="L349" t="s">
        <v>26</v>
      </c>
      <c r="M349" t="s">
        <v>27</v>
      </c>
      <c r="N349" t="s">
        <v>76</v>
      </c>
      <c r="O349" t="s">
        <v>26</v>
      </c>
      <c r="P349" t="s">
        <v>26</v>
      </c>
      <c r="Q349">
        <v>43</v>
      </c>
      <c r="R349" t="s">
        <v>46</v>
      </c>
      <c r="S349" t="s">
        <v>30</v>
      </c>
    </row>
    <row r="350" spans="1:19" x14ac:dyDescent="0.3">
      <c r="A350">
        <v>349</v>
      </c>
      <c r="B350">
        <v>56</v>
      </c>
      <c r="C350" t="s">
        <v>19</v>
      </c>
      <c r="D350" t="s">
        <v>20</v>
      </c>
      <c r="E350" t="s">
        <v>21</v>
      </c>
      <c r="F350">
        <v>59</v>
      </c>
      <c r="G350" t="s">
        <v>131</v>
      </c>
      <c r="H350" t="s">
        <v>45</v>
      </c>
      <c r="I350" t="s">
        <v>118</v>
      </c>
      <c r="J350" t="s">
        <v>58</v>
      </c>
      <c r="K350">
        <v>2.7</v>
      </c>
      <c r="L350" t="s">
        <v>26</v>
      </c>
      <c r="M350" t="s">
        <v>34</v>
      </c>
      <c r="N350" t="s">
        <v>40</v>
      </c>
      <c r="O350" t="s">
        <v>26</v>
      </c>
      <c r="P350" t="s">
        <v>26</v>
      </c>
      <c r="Q350">
        <v>17</v>
      </c>
      <c r="R350" t="s">
        <v>46</v>
      </c>
      <c r="S350" t="s">
        <v>30</v>
      </c>
    </row>
    <row r="351" spans="1:19" x14ac:dyDescent="0.3">
      <c r="A351">
        <v>350</v>
      </c>
      <c r="B351">
        <v>37</v>
      </c>
      <c r="C351" t="s">
        <v>19</v>
      </c>
      <c r="D351" t="s">
        <v>124</v>
      </c>
      <c r="E351" t="s">
        <v>69</v>
      </c>
      <c r="F351">
        <v>87</v>
      </c>
      <c r="G351" t="s">
        <v>117</v>
      </c>
      <c r="H351" t="s">
        <v>45</v>
      </c>
      <c r="I351" t="s">
        <v>96</v>
      </c>
      <c r="J351" t="s">
        <v>25</v>
      </c>
      <c r="K351">
        <v>3.7</v>
      </c>
      <c r="L351" t="s">
        <v>26</v>
      </c>
      <c r="M351" t="s">
        <v>35</v>
      </c>
      <c r="N351" t="s">
        <v>72</v>
      </c>
      <c r="O351" t="s">
        <v>26</v>
      </c>
      <c r="P351" t="s">
        <v>26</v>
      </c>
      <c r="Q351">
        <v>3</v>
      </c>
      <c r="R351" t="s">
        <v>34</v>
      </c>
      <c r="S351" t="s">
        <v>77</v>
      </c>
    </row>
    <row r="352" spans="1:19" x14ac:dyDescent="0.3">
      <c r="A352">
        <v>351</v>
      </c>
      <c r="B352">
        <v>42</v>
      </c>
      <c r="C352" t="s">
        <v>19</v>
      </c>
      <c r="D352" t="s">
        <v>31</v>
      </c>
      <c r="E352" t="s">
        <v>21</v>
      </c>
      <c r="F352">
        <v>68</v>
      </c>
      <c r="G352" t="s">
        <v>22</v>
      </c>
      <c r="H352" t="s">
        <v>45</v>
      </c>
      <c r="I352" t="s">
        <v>84</v>
      </c>
      <c r="J352" t="s">
        <v>39</v>
      </c>
      <c r="K352">
        <v>2.6</v>
      </c>
      <c r="L352" t="s">
        <v>26</v>
      </c>
      <c r="M352" t="s">
        <v>29</v>
      </c>
      <c r="N352" t="s">
        <v>72</v>
      </c>
      <c r="O352" t="s">
        <v>26</v>
      </c>
      <c r="P352" t="s">
        <v>26</v>
      </c>
      <c r="Q352">
        <v>47</v>
      </c>
      <c r="R352" t="s">
        <v>34</v>
      </c>
      <c r="S352" t="s">
        <v>30</v>
      </c>
    </row>
    <row r="353" spans="1:19" x14ac:dyDescent="0.3">
      <c r="A353">
        <v>352</v>
      </c>
      <c r="B353">
        <v>28</v>
      </c>
      <c r="C353" t="s">
        <v>19</v>
      </c>
      <c r="D353" t="s">
        <v>87</v>
      </c>
      <c r="E353" t="s">
        <v>21</v>
      </c>
      <c r="F353">
        <v>90</v>
      </c>
      <c r="G353" t="s">
        <v>85</v>
      </c>
      <c r="H353" t="s">
        <v>45</v>
      </c>
      <c r="I353" t="s">
        <v>86</v>
      </c>
      <c r="J353" t="s">
        <v>25</v>
      </c>
      <c r="K353">
        <v>3.9</v>
      </c>
      <c r="L353" t="s">
        <v>26</v>
      </c>
      <c r="M353" t="s">
        <v>35</v>
      </c>
      <c r="N353" t="s">
        <v>55</v>
      </c>
      <c r="O353" t="s">
        <v>26</v>
      </c>
      <c r="P353" t="s">
        <v>26</v>
      </c>
      <c r="Q353">
        <v>24</v>
      </c>
      <c r="R353" t="s">
        <v>59</v>
      </c>
      <c r="S353" t="s">
        <v>77</v>
      </c>
    </row>
    <row r="354" spans="1:19" x14ac:dyDescent="0.3">
      <c r="A354">
        <v>353</v>
      </c>
      <c r="B354">
        <v>27</v>
      </c>
      <c r="C354" t="s">
        <v>19</v>
      </c>
      <c r="D354" t="s">
        <v>36</v>
      </c>
      <c r="E354" t="s">
        <v>21</v>
      </c>
      <c r="F354">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3">
      <c r="A355">
        <v>354</v>
      </c>
      <c r="B355">
        <v>63</v>
      </c>
      <c r="C355" t="s">
        <v>19</v>
      </c>
      <c r="D355" t="s">
        <v>51</v>
      </c>
      <c r="E355" t="s">
        <v>43</v>
      </c>
      <c r="F355">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3">
      <c r="A356">
        <v>355</v>
      </c>
      <c r="B356">
        <v>58</v>
      </c>
      <c r="C356" t="s">
        <v>19</v>
      </c>
      <c r="D356" t="s">
        <v>106</v>
      </c>
      <c r="E356" t="s">
        <v>69</v>
      </c>
      <c r="F356">
        <v>76</v>
      </c>
      <c r="G356" t="s">
        <v>138</v>
      </c>
      <c r="H356" t="s">
        <v>38</v>
      </c>
      <c r="I356" t="s">
        <v>79</v>
      </c>
      <c r="J356" t="s">
        <v>58</v>
      </c>
      <c r="K356">
        <v>3</v>
      </c>
      <c r="L356" t="s">
        <v>26</v>
      </c>
      <c r="M356" t="s">
        <v>46</v>
      </c>
      <c r="N356" t="s">
        <v>40</v>
      </c>
      <c r="O356" t="s">
        <v>26</v>
      </c>
      <c r="P356" t="s">
        <v>26</v>
      </c>
      <c r="Q356">
        <v>42</v>
      </c>
      <c r="R356" t="s">
        <v>29</v>
      </c>
      <c r="S356" t="s">
        <v>41</v>
      </c>
    </row>
    <row r="357" spans="1:19" x14ac:dyDescent="0.3">
      <c r="A357">
        <v>356</v>
      </c>
      <c r="B357">
        <v>37</v>
      </c>
      <c r="C357" t="s">
        <v>19</v>
      </c>
      <c r="D357" t="s">
        <v>106</v>
      </c>
      <c r="E357" t="s">
        <v>69</v>
      </c>
      <c r="F357">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3">
      <c r="A358">
        <v>357</v>
      </c>
      <c r="B358">
        <v>56</v>
      </c>
      <c r="C358" t="s">
        <v>19</v>
      </c>
      <c r="D358" t="s">
        <v>95</v>
      </c>
      <c r="E358" t="s">
        <v>21</v>
      </c>
      <c r="F358">
        <v>80</v>
      </c>
      <c r="G358" t="s">
        <v>107</v>
      </c>
      <c r="H358" t="s">
        <v>23</v>
      </c>
      <c r="I358" t="s">
        <v>94</v>
      </c>
      <c r="J358" t="s">
        <v>39</v>
      </c>
      <c r="K358">
        <v>3.8</v>
      </c>
      <c r="L358" t="s">
        <v>26</v>
      </c>
      <c r="M358" t="s">
        <v>59</v>
      </c>
      <c r="N358" t="s">
        <v>55</v>
      </c>
      <c r="O358" t="s">
        <v>26</v>
      </c>
      <c r="P358" t="s">
        <v>26</v>
      </c>
      <c r="Q358">
        <v>27</v>
      </c>
      <c r="R358" t="s">
        <v>35</v>
      </c>
      <c r="S358" t="s">
        <v>41</v>
      </c>
    </row>
    <row r="359" spans="1:19" x14ac:dyDescent="0.3">
      <c r="A359">
        <v>358</v>
      </c>
      <c r="B359">
        <v>18</v>
      </c>
      <c r="C359" t="s">
        <v>19</v>
      </c>
      <c r="D359" t="s">
        <v>133</v>
      </c>
      <c r="E359" t="s">
        <v>69</v>
      </c>
      <c r="F359">
        <v>56</v>
      </c>
      <c r="G359" t="s">
        <v>74</v>
      </c>
      <c r="H359" t="s">
        <v>45</v>
      </c>
      <c r="I359" t="s">
        <v>79</v>
      </c>
      <c r="J359" t="s">
        <v>39</v>
      </c>
      <c r="K359">
        <v>4</v>
      </c>
      <c r="L359" t="s">
        <v>26</v>
      </c>
      <c r="M359" t="s">
        <v>34</v>
      </c>
      <c r="N359" t="s">
        <v>55</v>
      </c>
      <c r="O359" t="s">
        <v>26</v>
      </c>
      <c r="P359" t="s">
        <v>26</v>
      </c>
      <c r="Q359">
        <v>16</v>
      </c>
      <c r="R359" t="s">
        <v>27</v>
      </c>
      <c r="S359" t="s">
        <v>77</v>
      </c>
    </row>
    <row r="360" spans="1:19" x14ac:dyDescent="0.3">
      <c r="A360">
        <v>359</v>
      </c>
      <c r="B360">
        <v>48</v>
      </c>
      <c r="C360" t="s">
        <v>19</v>
      </c>
      <c r="D360" t="s">
        <v>124</v>
      </c>
      <c r="E360" t="s">
        <v>69</v>
      </c>
      <c r="F360">
        <v>25</v>
      </c>
      <c r="G360" t="s">
        <v>148</v>
      </c>
      <c r="H360" t="s">
        <v>92</v>
      </c>
      <c r="I360" t="s">
        <v>136</v>
      </c>
      <c r="J360" t="s">
        <v>54</v>
      </c>
      <c r="K360">
        <v>3.6</v>
      </c>
      <c r="L360" t="s">
        <v>26</v>
      </c>
      <c r="M360" t="s">
        <v>59</v>
      </c>
      <c r="N360" t="s">
        <v>28</v>
      </c>
      <c r="O360" t="s">
        <v>26</v>
      </c>
      <c r="P360" t="s">
        <v>26</v>
      </c>
      <c r="Q360">
        <v>36</v>
      </c>
      <c r="R360" t="s">
        <v>27</v>
      </c>
      <c r="S360" t="s">
        <v>97</v>
      </c>
    </row>
    <row r="361" spans="1:19" x14ac:dyDescent="0.3">
      <c r="A361">
        <v>360</v>
      </c>
      <c r="B361">
        <v>31</v>
      </c>
      <c r="C361" t="s">
        <v>19</v>
      </c>
      <c r="D361" t="s">
        <v>51</v>
      </c>
      <c r="E361" t="s">
        <v>43</v>
      </c>
      <c r="F361">
        <v>74</v>
      </c>
      <c r="G361" t="s">
        <v>142</v>
      </c>
      <c r="H361" t="s">
        <v>45</v>
      </c>
      <c r="I361" t="s">
        <v>79</v>
      </c>
      <c r="J361" t="s">
        <v>25</v>
      </c>
      <c r="K361">
        <v>3</v>
      </c>
      <c r="L361" t="s">
        <v>26</v>
      </c>
      <c r="M361" t="s">
        <v>59</v>
      </c>
      <c r="N361" t="s">
        <v>76</v>
      </c>
      <c r="O361" t="s">
        <v>26</v>
      </c>
      <c r="P361" t="s">
        <v>26</v>
      </c>
      <c r="Q361">
        <v>30</v>
      </c>
      <c r="R361" t="s">
        <v>27</v>
      </c>
      <c r="S361" t="s">
        <v>97</v>
      </c>
    </row>
    <row r="362" spans="1:19" x14ac:dyDescent="0.3">
      <c r="A362">
        <v>361</v>
      </c>
      <c r="B362">
        <v>51</v>
      </c>
      <c r="C362" t="s">
        <v>19</v>
      </c>
      <c r="D362" t="s">
        <v>95</v>
      </c>
      <c r="E362" t="s">
        <v>21</v>
      </c>
      <c r="F362">
        <v>30</v>
      </c>
      <c r="G362" t="s">
        <v>44</v>
      </c>
      <c r="H362" t="s">
        <v>45</v>
      </c>
      <c r="I362" t="s">
        <v>86</v>
      </c>
      <c r="J362" t="s">
        <v>54</v>
      </c>
      <c r="K362">
        <v>3</v>
      </c>
      <c r="L362" t="s">
        <v>26</v>
      </c>
      <c r="M362" t="s">
        <v>34</v>
      </c>
      <c r="N362" t="s">
        <v>55</v>
      </c>
      <c r="O362" t="s">
        <v>26</v>
      </c>
      <c r="P362" t="s">
        <v>26</v>
      </c>
      <c r="Q362">
        <v>18</v>
      </c>
      <c r="R362" t="s">
        <v>59</v>
      </c>
      <c r="S362" t="s">
        <v>30</v>
      </c>
    </row>
    <row r="363" spans="1:19" x14ac:dyDescent="0.3">
      <c r="A363">
        <v>362</v>
      </c>
      <c r="B363">
        <v>65</v>
      </c>
      <c r="C363" t="s">
        <v>19</v>
      </c>
      <c r="D363" t="s">
        <v>113</v>
      </c>
      <c r="E363" t="s">
        <v>21</v>
      </c>
      <c r="F363">
        <v>96</v>
      </c>
      <c r="G363" t="s">
        <v>107</v>
      </c>
      <c r="H363" t="s">
        <v>45</v>
      </c>
      <c r="I363" t="s">
        <v>53</v>
      </c>
      <c r="J363" t="s">
        <v>39</v>
      </c>
      <c r="K363">
        <v>2.6</v>
      </c>
      <c r="L363" t="s">
        <v>26</v>
      </c>
      <c r="M363" t="s">
        <v>34</v>
      </c>
      <c r="N363" t="s">
        <v>40</v>
      </c>
      <c r="O363" t="s">
        <v>26</v>
      </c>
      <c r="P363" t="s">
        <v>26</v>
      </c>
      <c r="Q363">
        <v>45</v>
      </c>
      <c r="R363" t="s">
        <v>35</v>
      </c>
      <c r="S363" t="s">
        <v>50</v>
      </c>
    </row>
    <row r="364" spans="1:19" x14ac:dyDescent="0.3">
      <c r="A364">
        <v>363</v>
      </c>
      <c r="B364">
        <v>53</v>
      </c>
      <c r="C364" t="s">
        <v>19</v>
      </c>
      <c r="D364" t="s">
        <v>51</v>
      </c>
      <c r="E364" t="s">
        <v>43</v>
      </c>
      <c r="F364">
        <v>64</v>
      </c>
      <c r="G364" t="s">
        <v>105</v>
      </c>
      <c r="H364" t="s">
        <v>45</v>
      </c>
      <c r="I364" t="s">
        <v>63</v>
      </c>
      <c r="J364" t="s">
        <v>58</v>
      </c>
      <c r="K364">
        <v>3.4</v>
      </c>
      <c r="L364" t="s">
        <v>26</v>
      </c>
      <c r="M364" t="s">
        <v>35</v>
      </c>
      <c r="N364" t="s">
        <v>40</v>
      </c>
      <c r="O364" t="s">
        <v>26</v>
      </c>
      <c r="P364" t="s">
        <v>26</v>
      </c>
      <c r="Q364">
        <v>1</v>
      </c>
      <c r="R364" t="s">
        <v>29</v>
      </c>
      <c r="S364" t="s">
        <v>30</v>
      </c>
    </row>
    <row r="365" spans="1:19" x14ac:dyDescent="0.3">
      <c r="A365">
        <v>364</v>
      </c>
      <c r="B365">
        <v>55</v>
      </c>
      <c r="C365" t="s">
        <v>19</v>
      </c>
      <c r="D365" t="s">
        <v>61</v>
      </c>
      <c r="E365" t="s">
        <v>21</v>
      </c>
      <c r="F365">
        <v>88</v>
      </c>
      <c r="G365" t="s">
        <v>103</v>
      </c>
      <c r="H365" t="s">
        <v>23</v>
      </c>
      <c r="I365" t="s">
        <v>134</v>
      </c>
      <c r="J365" t="s">
        <v>25</v>
      </c>
      <c r="K365">
        <v>3.1</v>
      </c>
      <c r="L365" t="s">
        <v>26</v>
      </c>
      <c r="M365" t="s">
        <v>35</v>
      </c>
      <c r="N365" t="s">
        <v>40</v>
      </c>
      <c r="O365" t="s">
        <v>26</v>
      </c>
      <c r="P365" t="s">
        <v>26</v>
      </c>
      <c r="Q365">
        <v>42</v>
      </c>
      <c r="R365" t="s">
        <v>34</v>
      </c>
      <c r="S365" t="s">
        <v>30</v>
      </c>
    </row>
    <row r="366" spans="1:19" x14ac:dyDescent="0.3">
      <c r="A366">
        <v>365</v>
      </c>
      <c r="B366">
        <v>62</v>
      </c>
      <c r="C366" t="s">
        <v>19</v>
      </c>
      <c r="D366" t="s">
        <v>73</v>
      </c>
      <c r="E366" t="s">
        <v>43</v>
      </c>
      <c r="F366">
        <v>88</v>
      </c>
      <c r="G366" t="s">
        <v>114</v>
      </c>
      <c r="H366" t="s">
        <v>23</v>
      </c>
      <c r="I366" t="s">
        <v>63</v>
      </c>
      <c r="J366" t="s">
        <v>54</v>
      </c>
      <c r="K366">
        <v>3</v>
      </c>
      <c r="L366" t="s">
        <v>26</v>
      </c>
      <c r="M366" t="s">
        <v>59</v>
      </c>
      <c r="N366" t="s">
        <v>40</v>
      </c>
      <c r="O366" t="s">
        <v>26</v>
      </c>
      <c r="P366" t="s">
        <v>26</v>
      </c>
      <c r="Q366">
        <v>7</v>
      </c>
      <c r="R366" t="s">
        <v>29</v>
      </c>
      <c r="S366" t="s">
        <v>97</v>
      </c>
    </row>
    <row r="367" spans="1:19" x14ac:dyDescent="0.3">
      <c r="A367">
        <v>366</v>
      </c>
      <c r="B367">
        <v>55</v>
      </c>
      <c r="C367" t="s">
        <v>19</v>
      </c>
      <c r="D367" t="s">
        <v>143</v>
      </c>
      <c r="E367" t="s">
        <v>69</v>
      </c>
      <c r="F367">
        <v>88</v>
      </c>
      <c r="G367" t="s">
        <v>66</v>
      </c>
      <c r="H367" t="s">
        <v>92</v>
      </c>
      <c r="I367" t="s">
        <v>24</v>
      </c>
      <c r="J367" t="s">
        <v>54</v>
      </c>
      <c r="K367">
        <v>3.7</v>
      </c>
      <c r="L367" t="s">
        <v>26</v>
      </c>
      <c r="M367" t="s">
        <v>46</v>
      </c>
      <c r="N367" t="s">
        <v>55</v>
      </c>
      <c r="O367" t="s">
        <v>26</v>
      </c>
      <c r="P367" t="s">
        <v>26</v>
      </c>
      <c r="Q367">
        <v>50</v>
      </c>
      <c r="R367" t="s">
        <v>46</v>
      </c>
      <c r="S367" t="s">
        <v>60</v>
      </c>
    </row>
    <row r="368" spans="1:19" x14ac:dyDescent="0.3">
      <c r="A368">
        <v>367</v>
      </c>
      <c r="B368">
        <v>64</v>
      </c>
      <c r="C368" t="s">
        <v>19</v>
      </c>
      <c r="D368" t="s">
        <v>125</v>
      </c>
      <c r="E368" t="s">
        <v>21</v>
      </c>
      <c r="F368">
        <v>36</v>
      </c>
      <c r="G368" t="s">
        <v>145</v>
      </c>
      <c r="H368" t="s">
        <v>45</v>
      </c>
      <c r="I368" t="s">
        <v>49</v>
      </c>
      <c r="J368" t="s">
        <v>39</v>
      </c>
      <c r="K368">
        <v>3.5</v>
      </c>
      <c r="L368" t="s">
        <v>26</v>
      </c>
      <c r="M368" t="s">
        <v>34</v>
      </c>
      <c r="N368" t="s">
        <v>76</v>
      </c>
      <c r="O368" t="s">
        <v>26</v>
      </c>
      <c r="P368" t="s">
        <v>26</v>
      </c>
      <c r="Q368">
        <v>37</v>
      </c>
      <c r="R368" t="s">
        <v>29</v>
      </c>
      <c r="S368" t="s">
        <v>30</v>
      </c>
    </row>
    <row r="369" spans="1:19" x14ac:dyDescent="0.3">
      <c r="A369">
        <v>368</v>
      </c>
      <c r="B369">
        <v>52</v>
      </c>
      <c r="C369" t="s">
        <v>19</v>
      </c>
      <c r="D369" t="s">
        <v>82</v>
      </c>
      <c r="E369" t="s">
        <v>21</v>
      </c>
      <c r="F369">
        <v>40</v>
      </c>
      <c r="G369" t="s">
        <v>122</v>
      </c>
      <c r="H369" t="s">
        <v>92</v>
      </c>
      <c r="I369" t="s">
        <v>109</v>
      </c>
      <c r="J369" t="s">
        <v>39</v>
      </c>
      <c r="K369">
        <v>2.8</v>
      </c>
      <c r="L369" t="s">
        <v>26</v>
      </c>
      <c r="M369" t="s">
        <v>27</v>
      </c>
      <c r="N369" t="s">
        <v>76</v>
      </c>
      <c r="O369" t="s">
        <v>26</v>
      </c>
      <c r="P369" t="s">
        <v>26</v>
      </c>
      <c r="Q369">
        <v>18</v>
      </c>
      <c r="R369" t="s">
        <v>34</v>
      </c>
      <c r="S369" t="s">
        <v>88</v>
      </c>
    </row>
    <row r="370" spans="1:19" x14ac:dyDescent="0.3">
      <c r="A370">
        <v>369</v>
      </c>
      <c r="B370">
        <v>24</v>
      </c>
      <c r="C370" t="s">
        <v>19</v>
      </c>
      <c r="D370" t="s">
        <v>68</v>
      </c>
      <c r="E370" t="s">
        <v>69</v>
      </c>
      <c r="F370">
        <v>39</v>
      </c>
      <c r="G370" t="s">
        <v>101</v>
      </c>
      <c r="H370" t="s">
        <v>45</v>
      </c>
      <c r="I370" t="s">
        <v>63</v>
      </c>
      <c r="J370" t="s">
        <v>39</v>
      </c>
      <c r="K370">
        <v>4.5</v>
      </c>
      <c r="L370" t="s">
        <v>26</v>
      </c>
      <c r="M370" t="s">
        <v>29</v>
      </c>
      <c r="N370" t="s">
        <v>55</v>
      </c>
      <c r="O370" t="s">
        <v>26</v>
      </c>
      <c r="P370" t="s">
        <v>26</v>
      </c>
      <c r="Q370">
        <v>29</v>
      </c>
      <c r="R370" t="s">
        <v>35</v>
      </c>
      <c r="S370" t="s">
        <v>88</v>
      </c>
    </row>
    <row r="371" spans="1:19" x14ac:dyDescent="0.3">
      <c r="A371">
        <v>370</v>
      </c>
      <c r="B371">
        <v>38</v>
      </c>
      <c r="C371" t="s">
        <v>19</v>
      </c>
      <c r="D371" t="s">
        <v>133</v>
      </c>
      <c r="E371" t="s">
        <v>69</v>
      </c>
      <c r="F371">
        <v>40</v>
      </c>
      <c r="G371" t="s">
        <v>150</v>
      </c>
      <c r="H371" t="s">
        <v>45</v>
      </c>
      <c r="I371" t="s">
        <v>67</v>
      </c>
      <c r="J371" t="s">
        <v>54</v>
      </c>
      <c r="K371">
        <v>3.3</v>
      </c>
      <c r="L371" t="s">
        <v>26</v>
      </c>
      <c r="M371" t="s">
        <v>35</v>
      </c>
      <c r="N371" t="s">
        <v>76</v>
      </c>
      <c r="O371" t="s">
        <v>26</v>
      </c>
      <c r="P371" t="s">
        <v>26</v>
      </c>
      <c r="Q371">
        <v>45</v>
      </c>
      <c r="R371" t="s">
        <v>46</v>
      </c>
      <c r="S371" t="s">
        <v>60</v>
      </c>
    </row>
    <row r="372" spans="1:19" x14ac:dyDescent="0.3">
      <c r="A372">
        <v>371</v>
      </c>
      <c r="B372">
        <v>59</v>
      </c>
      <c r="C372" t="s">
        <v>19</v>
      </c>
      <c r="D372" t="s">
        <v>119</v>
      </c>
      <c r="E372" t="s">
        <v>69</v>
      </c>
      <c r="F372">
        <v>34</v>
      </c>
      <c r="G372" t="s">
        <v>48</v>
      </c>
      <c r="H372" t="s">
        <v>45</v>
      </c>
      <c r="I372" t="s">
        <v>79</v>
      </c>
      <c r="J372" t="s">
        <v>25</v>
      </c>
      <c r="K372">
        <v>3.4</v>
      </c>
      <c r="L372" t="s">
        <v>26</v>
      </c>
      <c r="M372" t="s">
        <v>27</v>
      </c>
      <c r="N372" t="s">
        <v>28</v>
      </c>
      <c r="O372" t="s">
        <v>26</v>
      </c>
      <c r="P372" t="s">
        <v>26</v>
      </c>
      <c r="Q372">
        <v>13</v>
      </c>
      <c r="R372" t="s">
        <v>46</v>
      </c>
      <c r="S372" t="s">
        <v>41</v>
      </c>
    </row>
    <row r="373" spans="1:19" x14ac:dyDescent="0.3">
      <c r="A373">
        <v>372</v>
      </c>
      <c r="B373">
        <v>27</v>
      </c>
      <c r="C373" t="s">
        <v>19</v>
      </c>
      <c r="D373" t="s">
        <v>51</v>
      </c>
      <c r="E373" t="s">
        <v>43</v>
      </c>
      <c r="F373">
        <v>83</v>
      </c>
      <c r="G373" t="s">
        <v>98</v>
      </c>
      <c r="H373" t="s">
        <v>38</v>
      </c>
      <c r="I373" t="s">
        <v>71</v>
      </c>
      <c r="J373" t="s">
        <v>25</v>
      </c>
      <c r="K373">
        <v>3.2</v>
      </c>
      <c r="L373" t="s">
        <v>26</v>
      </c>
      <c r="M373" t="s">
        <v>34</v>
      </c>
      <c r="N373" t="s">
        <v>72</v>
      </c>
      <c r="O373" t="s">
        <v>26</v>
      </c>
      <c r="P373" t="s">
        <v>26</v>
      </c>
      <c r="Q373">
        <v>47</v>
      </c>
      <c r="R373" t="s">
        <v>46</v>
      </c>
      <c r="S373" t="s">
        <v>88</v>
      </c>
    </row>
    <row r="374" spans="1:19" x14ac:dyDescent="0.3">
      <c r="A374">
        <v>373</v>
      </c>
      <c r="B374">
        <v>24</v>
      </c>
      <c r="C374" t="s">
        <v>19</v>
      </c>
      <c r="D374" t="s">
        <v>31</v>
      </c>
      <c r="E374" t="s">
        <v>21</v>
      </c>
      <c r="F374">
        <v>85</v>
      </c>
      <c r="G374" t="s">
        <v>138</v>
      </c>
      <c r="H374" t="s">
        <v>23</v>
      </c>
      <c r="I374" t="s">
        <v>121</v>
      </c>
      <c r="J374" t="s">
        <v>54</v>
      </c>
      <c r="K374">
        <v>3.7</v>
      </c>
      <c r="L374" t="s">
        <v>26</v>
      </c>
      <c r="M374" t="s">
        <v>27</v>
      </c>
      <c r="N374" t="s">
        <v>55</v>
      </c>
      <c r="O374" t="s">
        <v>26</v>
      </c>
      <c r="P374" t="s">
        <v>26</v>
      </c>
      <c r="Q374">
        <v>7</v>
      </c>
      <c r="R374" t="s">
        <v>59</v>
      </c>
      <c r="S374" t="s">
        <v>41</v>
      </c>
    </row>
    <row r="375" spans="1:19" x14ac:dyDescent="0.3">
      <c r="A375">
        <v>374</v>
      </c>
      <c r="B375">
        <v>23</v>
      </c>
      <c r="C375" t="s">
        <v>19</v>
      </c>
      <c r="D375" t="s">
        <v>64</v>
      </c>
      <c r="E375" t="s">
        <v>65</v>
      </c>
      <c r="F375">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3">
      <c r="A376">
        <v>375</v>
      </c>
      <c r="B376">
        <v>69</v>
      </c>
      <c r="C376" t="s">
        <v>19</v>
      </c>
      <c r="D376" t="s">
        <v>106</v>
      </c>
      <c r="E376" t="s">
        <v>69</v>
      </c>
      <c r="F376">
        <v>78</v>
      </c>
      <c r="G376" t="s">
        <v>123</v>
      </c>
      <c r="H376" t="s">
        <v>38</v>
      </c>
      <c r="I376" t="s">
        <v>75</v>
      </c>
      <c r="J376" t="s">
        <v>39</v>
      </c>
      <c r="K376">
        <v>5</v>
      </c>
      <c r="L376" t="s">
        <v>26</v>
      </c>
      <c r="M376" t="s">
        <v>34</v>
      </c>
      <c r="N376" t="s">
        <v>76</v>
      </c>
      <c r="O376" t="s">
        <v>26</v>
      </c>
      <c r="P376" t="s">
        <v>26</v>
      </c>
      <c r="Q376">
        <v>39</v>
      </c>
      <c r="R376" t="s">
        <v>34</v>
      </c>
      <c r="S376" t="s">
        <v>88</v>
      </c>
    </row>
    <row r="377" spans="1:19" x14ac:dyDescent="0.3">
      <c r="A377">
        <v>376</v>
      </c>
      <c r="B377">
        <v>59</v>
      </c>
      <c r="C377" t="s">
        <v>19</v>
      </c>
      <c r="D377" t="s">
        <v>89</v>
      </c>
      <c r="E377" t="s">
        <v>69</v>
      </c>
      <c r="F377">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3">
      <c r="A378">
        <v>377</v>
      </c>
      <c r="B378">
        <v>51</v>
      </c>
      <c r="C378" t="s">
        <v>19</v>
      </c>
      <c r="D378" t="s">
        <v>73</v>
      </c>
      <c r="E378" t="s">
        <v>43</v>
      </c>
      <c r="F378">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3">
      <c r="A379">
        <v>378</v>
      </c>
      <c r="B379">
        <v>63</v>
      </c>
      <c r="C379" t="s">
        <v>19</v>
      </c>
      <c r="D379" t="s">
        <v>119</v>
      </c>
      <c r="E379" t="s">
        <v>69</v>
      </c>
      <c r="F379">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3">
      <c r="A380">
        <v>379</v>
      </c>
      <c r="B380">
        <v>54</v>
      </c>
      <c r="C380" t="s">
        <v>19</v>
      </c>
      <c r="D380" t="s">
        <v>82</v>
      </c>
      <c r="E380" t="s">
        <v>21</v>
      </c>
      <c r="F380">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3">
      <c r="A381">
        <v>380</v>
      </c>
      <c r="B381">
        <v>32</v>
      </c>
      <c r="C381" t="s">
        <v>19</v>
      </c>
      <c r="D381" t="s">
        <v>113</v>
      </c>
      <c r="E381" t="s">
        <v>21</v>
      </c>
      <c r="F381">
        <v>29</v>
      </c>
      <c r="G381" t="s">
        <v>57</v>
      </c>
      <c r="H381" t="s">
        <v>38</v>
      </c>
      <c r="I381" t="s">
        <v>136</v>
      </c>
      <c r="J381" t="s">
        <v>58</v>
      </c>
      <c r="K381">
        <v>4.7</v>
      </c>
      <c r="L381" t="s">
        <v>26</v>
      </c>
      <c r="M381" t="s">
        <v>59</v>
      </c>
      <c r="N381" t="s">
        <v>72</v>
      </c>
      <c r="O381" t="s">
        <v>26</v>
      </c>
      <c r="P381" t="s">
        <v>26</v>
      </c>
      <c r="Q381">
        <v>46</v>
      </c>
      <c r="R381" t="s">
        <v>59</v>
      </c>
      <c r="S381" t="s">
        <v>77</v>
      </c>
    </row>
    <row r="382" spans="1:19" x14ac:dyDescent="0.3">
      <c r="A382">
        <v>381</v>
      </c>
      <c r="B382">
        <v>39</v>
      </c>
      <c r="C382" t="s">
        <v>19</v>
      </c>
      <c r="D382" t="s">
        <v>132</v>
      </c>
      <c r="E382" t="s">
        <v>69</v>
      </c>
      <c r="F382">
        <v>69</v>
      </c>
      <c r="G382" t="s">
        <v>83</v>
      </c>
      <c r="H382" t="s">
        <v>92</v>
      </c>
      <c r="I382" t="s">
        <v>118</v>
      </c>
      <c r="J382" t="s">
        <v>58</v>
      </c>
      <c r="K382">
        <v>3</v>
      </c>
      <c r="L382" t="s">
        <v>26</v>
      </c>
      <c r="M382" t="s">
        <v>46</v>
      </c>
      <c r="N382" t="s">
        <v>76</v>
      </c>
      <c r="O382" t="s">
        <v>26</v>
      </c>
      <c r="P382" t="s">
        <v>26</v>
      </c>
      <c r="Q382">
        <v>19</v>
      </c>
      <c r="R382" t="s">
        <v>34</v>
      </c>
      <c r="S382" t="s">
        <v>41</v>
      </c>
    </row>
    <row r="383" spans="1:19" x14ac:dyDescent="0.3">
      <c r="A383">
        <v>382</v>
      </c>
      <c r="B383">
        <v>66</v>
      </c>
      <c r="C383" t="s">
        <v>19</v>
      </c>
      <c r="D383" t="s">
        <v>106</v>
      </c>
      <c r="E383" t="s">
        <v>69</v>
      </c>
      <c r="F383">
        <v>25</v>
      </c>
      <c r="G383" t="s">
        <v>32</v>
      </c>
      <c r="H383" t="s">
        <v>23</v>
      </c>
      <c r="I383" t="s">
        <v>93</v>
      </c>
      <c r="J383" t="s">
        <v>25</v>
      </c>
      <c r="K383">
        <v>3.4</v>
      </c>
      <c r="L383" t="s">
        <v>26</v>
      </c>
      <c r="M383" t="s">
        <v>59</v>
      </c>
      <c r="N383" t="s">
        <v>76</v>
      </c>
      <c r="O383" t="s">
        <v>26</v>
      </c>
      <c r="P383" t="s">
        <v>26</v>
      </c>
      <c r="Q383">
        <v>3</v>
      </c>
      <c r="R383" t="s">
        <v>27</v>
      </c>
      <c r="S383" t="s">
        <v>97</v>
      </c>
    </row>
    <row r="384" spans="1:19" x14ac:dyDescent="0.3">
      <c r="A384">
        <v>383</v>
      </c>
      <c r="B384">
        <v>28</v>
      </c>
      <c r="C384" t="s">
        <v>19</v>
      </c>
      <c r="D384" t="s">
        <v>36</v>
      </c>
      <c r="E384" t="s">
        <v>21</v>
      </c>
      <c r="F384">
        <v>76</v>
      </c>
      <c r="G384" t="s">
        <v>99</v>
      </c>
      <c r="H384" t="s">
        <v>45</v>
      </c>
      <c r="I384" t="s">
        <v>100</v>
      </c>
      <c r="J384" t="s">
        <v>25</v>
      </c>
      <c r="K384">
        <v>3.2</v>
      </c>
      <c r="L384" t="s">
        <v>26</v>
      </c>
      <c r="M384" t="s">
        <v>46</v>
      </c>
      <c r="N384" t="s">
        <v>76</v>
      </c>
      <c r="O384" t="s">
        <v>26</v>
      </c>
      <c r="P384" t="s">
        <v>26</v>
      </c>
      <c r="Q384">
        <v>47</v>
      </c>
      <c r="R384" t="s">
        <v>46</v>
      </c>
      <c r="S384" t="s">
        <v>60</v>
      </c>
    </row>
    <row r="385" spans="1:19" x14ac:dyDescent="0.3">
      <c r="A385">
        <v>384</v>
      </c>
      <c r="B385">
        <v>50</v>
      </c>
      <c r="C385" t="s">
        <v>19</v>
      </c>
      <c r="D385" t="s">
        <v>89</v>
      </c>
      <c r="E385" t="s">
        <v>69</v>
      </c>
      <c r="F385">
        <v>77</v>
      </c>
      <c r="G385" t="s">
        <v>66</v>
      </c>
      <c r="H385" t="s">
        <v>38</v>
      </c>
      <c r="I385" t="s">
        <v>136</v>
      </c>
      <c r="J385" t="s">
        <v>58</v>
      </c>
      <c r="K385">
        <v>2.9</v>
      </c>
      <c r="L385" t="s">
        <v>26</v>
      </c>
      <c r="M385" t="s">
        <v>27</v>
      </c>
      <c r="N385" t="s">
        <v>55</v>
      </c>
      <c r="O385" t="s">
        <v>26</v>
      </c>
      <c r="P385" t="s">
        <v>26</v>
      </c>
      <c r="Q385">
        <v>6</v>
      </c>
      <c r="R385" t="s">
        <v>46</v>
      </c>
      <c r="S385" t="s">
        <v>60</v>
      </c>
    </row>
    <row r="386" spans="1:19" x14ac:dyDescent="0.3">
      <c r="A386">
        <v>385</v>
      </c>
      <c r="B386">
        <v>70</v>
      </c>
      <c r="C386" t="s">
        <v>19</v>
      </c>
      <c r="D386" t="s">
        <v>31</v>
      </c>
      <c r="E386" t="s">
        <v>21</v>
      </c>
      <c r="F386">
        <v>33</v>
      </c>
      <c r="G386" t="s">
        <v>99</v>
      </c>
      <c r="H386" t="s">
        <v>45</v>
      </c>
      <c r="I386" t="s">
        <v>118</v>
      </c>
      <c r="J386" t="s">
        <v>58</v>
      </c>
      <c r="K386">
        <v>4.5</v>
      </c>
      <c r="L386" t="s">
        <v>26</v>
      </c>
      <c r="M386" t="s">
        <v>27</v>
      </c>
      <c r="N386" t="s">
        <v>72</v>
      </c>
      <c r="O386" t="s">
        <v>26</v>
      </c>
      <c r="P386" t="s">
        <v>26</v>
      </c>
      <c r="Q386">
        <v>6</v>
      </c>
      <c r="R386" t="s">
        <v>29</v>
      </c>
      <c r="S386" t="s">
        <v>50</v>
      </c>
    </row>
    <row r="387" spans="1:19" x14ac:dyDescent="0.3">
      <c r="A387">
        <v>386</v>
      </c>
      <c r="B387">
        <v>67</v>
      </c>
      <c r="C387" t="s">
        <v>19</v>
      </c>
      <c r="D387" t="s">
        <v>61</v>
      </c>
      <c r="E387" t="s">
        <v>21</v>
      </c>
      <c r="F387">
        <v>93</v>
      </c>
      <c r="G387" t="s">
        <v>66</v>
      </c>
      <c r="H387" t="s">
        <v>38</v>
      </c>
      <c r="I387" t="s">
        <v>134</v>
      </c>
      <c r="J387" t="s">
        <v>58</v>
      </c>
      <c r="K387">
        <v>2.7</v>
      </c>
      <c r="L387" t="s">
        <v>26</v>
      </c>
      <c r="M387" t="s">
        <v>27</v>
      </c>
      <c r="N387" t="s">
        <v>47</v>
      </c>
      <c r="O387" t="s">
        <v>26</v>
      </c>
      <c r="P387" t="s">
        <v>26</v>
      </c>
      <c r="Q387">
        <v>12</v>
      </c>
      <c r="R387" t="s">
        <v>27</v>
      </c>
      <c r="S387" t="s">
        <v>77</v>
      </c>
    </row>
    <row r="388" spans="1:19" x14ac:dyDescent="0.3">
      <c r="A388">
        <v>387</v>
      </c>
      <c r="B388">
        <v>64</v>
      </c>
      <c r="C388" t="s">
        <v>19</v>
      </c>
      <c r="D388" t="s">
        <v>106</v>
      </c>
      <c r="E388" t="s">
        <v>69</v>
      </c>
      <c r="F388">
        <v>39</v>
      </c>
      <c r="G388" t="s">
        <v>62</v>
      </c>
      <c r="H388" t="s">
        <v>23</v>
      </c>
      <c r="I388" t="s">
        <v>110</v>
      </c>
      <c r="J388" t="s">
        <v>39</v>
      </c>
      <c r="K388">
        <v>3.4</v>
      </c>
      <c r="L388" t="s">
        <v>26</v>
      </c>
      <c r="M388" t="s">
        <v>35</v>
      </c>
      <c r="N388" t="s">
        <v>28</v>
      </c>
      <c r="O388" t="s">
        <v>26</v>
      </c>
      <c r="P388" t="s">
        <v>26</v>
      </c>
      <c r="Q388">
        <v>40</v>
      </c>
      <c r="R388" t="s">
        <v>46</v>
      </c>
      <c r="S388" t="s">
        <v>60</v>
      </c>
    </row>
    <row r="389" spans="1:19" x14ac:dyDescent="0.3">
      <c r="A389">
        <v>388</v>
      </c>
      <c r="B389">
        <v>45</v>
      </c>
      <c r="C389" t="s">
        <v>19</v>
      </c>
      <c r="D389" t="s">
        <v>64</v>
      </c>
      <c r="E389" t="s">
        <v>65</v>
      </c>
      <c r="F389">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3">
      <c r="A390">
        <v>389</v>
      </c>
      <c r="B390">
        <v>22</v>
      </c>
      <c r="C390" t="s">
        <v>19</v>
      </c>
      <c r="D390" t="s">
        <v>68</v>
      </c>
      <c r="E390" t="s">
        <v>69</v>
      </c>
      <c r="F390">
        <v>82</v>
      </c>
      <c r="G390" t="s">
        <v>149</v>
      </c>
      <c r="H390" t="s">
        <v>45</v>
      </c>
      <c r="I390" t="s">
        <v>121</v>
      </c>
      <c r="J390" t="s">
        <v>54</v>
      </c>
      <c r="K390">
        <v>2.7</v>
      </c>
      <c r="L390" t="s">
        <v>26</v>
      </c>
      <c r="M390" t="s">
        <v>27</v>
      </c>
      <c r="N390" t="s">
        <v>76</v>
      </c>
      <c r="O390" t="s">
        <v>26</v>
      </c>
      <c r="P390" t="s">
        <v>26</v>
      </c>
      <c r="Q390">
        <v>10</v>
      </c>
      <c r="R390" t="s">
        <v>46</v>
      </c>
      <c r="S390" t="s">
        <v>60</v>
      </c>
    </row>
    <row r="391" spans="1:19" x14ac:dyDescent="0.3">
      <c r="A391">
        <v>390</v>
      </c>
      <c r="B391">
        <v>27</v>
      </c>
      <c r="C391" t="s">
        <v>19</v>
      </c>
      <c r="D391" t="s">
        <v>137</v>
      </c>
      <c r="E391" t="s">
        <v>43</v>
      </c>
      <c r="F391">
        <v>42</v>
      </c>
      <c r="G391" t="s">
        <v>141</v>
      </c>
      <c r="H391" t="s">
        <v>23</v>
      </c>
      <c r="I391" t="s">
        <v>75</v>
      </c>
      <c r="J391" t="s">
        <v>39</v>
      </c>
      <c r="K391">
        <v>4.2</v>
      </c>
      <c r="L391" t="s">
        <v>26</v>
      </c>
      <c r="M391" t="s">
        <v>29</v>
      </c>
      <c r="N391" t="s">
        <v>55</v>
      </c>
      <c r="O391" t="s">
        <v>26</v>
      </c>
      <c r="P391" t="s">
        <v>26</v>
      </c>
      <c r="Q391">
        <v>28</v>
      </c>
      <c r="R391" t="s">
        <v>34</v>
      </c>
      <c r="S391" t="s">
        <v>88</v>
      </c>
    </row>
    <row r="392" spans="1:19" x14ac:dyDescent="0.3">
      <c r="A392">
        <v>391</v>
      </c>
      <c r="B392">
        <v>25</v>
      </c>
      <c r="C392" t="s">
        <v>19</v>
      </c>
      <c r="D392" t="s">
        <v>143</v>
      </c>
      <c r="E392" t="s">
        <v>69</v>
      </c>
      <c r="F392">
        <v>71</v>
      </c>
      <c r="G392" t="s">
        <v>116</v>
      </c>
      <c r="H392" t="s">
        <v>45</v>
      </c>
      <c r="I392" t="s">
        <v>126</v>
      </c>
      <c r="J392" t="s">
        <v>25</v>
      </c>
      <c r="K392">
        <v>3.2</v>
      </c>
      <c r="L392" t="s">
        <v>26</v>
      </c>
      <c r="M392" t="s">
        <v>59</v>
      </c>
      <c r="N392" t="s">
        <v>72</v>
      </c>
      <c r="O392" t="s">
        <v>26</v>
      </c>
      <c r="P392" t="s">
        <v>26</v>
      </c>
      <c r="Q392">
        <v>19</v>
      </c>
      <c r="R392" t="s">
        <v>46</v>
      </c>
      <c r="S392" t="s">
        <v>50</v>
      </c>
    </row>
    <row r="393" spans="1:19" x14ac:dyDescent="0.3">
      <c r="A393">
        <v>392</v>
      </c>
      <c r="B393">
        <v>37</v>
      </c>
      <c r="C393" t="s">
        <v>19</v>
      </c>
      <c r="D393" t="s">
        <v>31</v>
      </c>
      <c r="E393" t="s">
        <v>21</v>
      </c>
      <c r="F393">
        <v>86</v>
      </c>
      <c r="G393" t="s">
        <v>148</v>
      </c>
      <c r="H393" t="s">
        <v>23</v>
      </c>
      <c r="I393" t="s">
        <v>24</v>
      </c>
      <c r="J393" t="s">
        <v>39</v>
      </c>
      <c r="K393">
        <v>4.8</v>
      </c>
      <c r="L393" t="s">
        <v>26</v>
      </c>
      <c r="M393" t="s">
        <v>35</v>
      </c>
      <c r="N393" t="s">
        <v>55</v>
      </c>
      <c r="O393" t="s">
        <v>26</v>
      </c>
      <c r="P393" t="s">
        <v>26</v>
      </c>
      <c r="Q393">
        <v>25</v>
      </c>
      <c r="R393" t="s">
        <v>35</v>
      </c>
      <c r="S393" t="s">
        <v>30</v>
      </c>
    </row>
    <row r="394" spans="1:19" x14ac:dyDescent="0.3">
      <c r="A394">
        <v>393</v>
      </c>
      <c r="B394">
        <v>26</v>
      </c>
      <c r="C394" t="s">
        <v>19</v>
      </c>
      <c r="D394" t="s">
        <v>113</v>
      </c>
      <c r="E394" t="s">
        <v>21</v>
      </c>
      <c r="F394">
        <v>82</v>
      </c>
      <c r="G394" t="s">
        <v>135</v>
      </c>
      <c r="H394" t="s">
        <v>92</v>
      </c>
      <c r="I394" t="s">
        <v>94</v>
      </c>
      <c r="J394" t="s">
        <v>39</v>
      </c>
      <c r="K394">
        <v>3.3</v>
      </c>
      <c r="L394" t="s">
        <v>26</v>
      </c>
      <c r="M394" t="s">
        <v>46</v>
      </c>
      <c r="N394" t="s">
        <v>47</v>
      </c>
      <c r="O394" t="s">
        <v>26</v>
      </c>
      <c r="P394" t="s">
        <v>26</v>
      </c>
      <c r="Q394">
        <v>38</v>
      </c>
      <c r="R394" t="s">
        <v>27</v>
      </c>
      <c r="S394" t="s">
        <v>50</v>
      </c>
    </row>
    <row r="395" spans="1:19" x14ac:dyDescent="0.3">
      <c r="A395">
        <v>394</v>
      </c>
      <c r="B395">
        <v>33</v>
      </c>
      <c r="C395" t="s">
        <v>19</v>
      </c>
      <c r="D395" t="s">
        <v>73</v>
      </c>
      <c r="E395" t="s">
        <v>43</v>
      </c>
      <c r="F395">
        <v>65</v>
      </c>
      <c r="G395" t="s">
        <v>129</v>
      </c>
      <c r="H395" t="s">
        <v>23</v>
      </c>
      <c r="I395" t="s">
        <v>33</v>
      </c>
      <c r="J395" t="s">
        <v>58</v>
      </c>
      <c r="K395">
        <v>4.2</v>
      </c>
      <c r="L395" t="s">
        <v>26</v>
      </c>
      <c r="M395" t="s">
        <v>27</v>
      </c>
      <c r="N395" t="s">
        <v>55</v>
      </c>
      <c r="O395" t="s">
        <v>26</v>
      </c>
      <c r="P395" t="s">
        <v>26</v>
      </c>
      <c r="Q395">
        <v>6</v>
      </c>
      <c r="R395" t="s">
        <v>46</v>
      </c>
      <c r="S395" t="s">
        <v>30</v>
      </c>
    </row>
    <row r="396" spans="1:19" x14ac:dyDescent="0.3">
      <c r="A396">
        <v>395</v>
      </c>
      <c r="B396">
        <v>43</v>
      </c>
      <c r="C396" t="s">
        <v>19</v>
      </c>
      <c r="D396" t="s">
        <v>119</v>
      </c>
      <c r="E396" t="s">
        <v>69</v>
      </c>
      <c r="F396">
        <v>29</v>
      </c>
      <c r="G396" t="s">
        <v>114</v>
      </c>
      <c r="H396" t="s">
        <v>45</v>
      </c>
      <c r="I396" t="s">
        <v>118</v>
      </c>
      <c r="J396" t="s">
        <v>39</v>
      </c>
      <c r="K396">
        <v>4.8</v>
      </c>
      <c r="L396" t="s">
        <v>26</v>
      </c>
      <c r="M396" t="s">
        <v>46</v>
      </c>
      <c r="N396" t="s">
        <v>76</v>
      </c>
      <c r="O396" t="s">
        <v>26</v>
      </c>
      <c r="P396" t="s">
        <v>26</v>
      </c>
      <c r="Q396">
        <v>7</v>
      </c>
      <c r="R396" t="s">
        <v>59</v>
      </c>
      <c r="S396" t="s">
        <v>77</v>
      </c>
    </row>
    <row r="397" spans="1:19" x14ac:dyDescent="0.3">
      <c r="A397">
        <v>396</v>
      </c>
      <c r="B397">
        <v>37</v>
      </c>
      <c r="C397" t="s">
        <v>19</v>
      </c>
      <c r="D397" t="s">
        <v>51</v>
      </c>
      <c r="E397" t="s">
        <v>43</v>
      </c>
      <c r="F397">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3">
      <c r="A398">
        <v>397</v>
      </c>
      <c r="B398">
        <v>46</v>
      </c>
      <c r="C398" t="s">
        <v>19</v>
      </c>
      <c r="D398" t="s">
        <v>82</v>
      </c>
      <c r="E398" t="s">
        <v>21</v>
      </c>
      <c r="F398">
        <v>88</v>
      </c>
      <c r="G398" t="s">
        <v>131</v>
      </c>
      <c r="H398" t="s">
        <v>38</v>
      </c>
      <c r="I398" t="s">
        <v>94</v>
      </c>
      <c r="J398" t="s">
        <v>58</v>
      </c>
      <c r="K398">
        <v>3.9</v>
      </c>
      <c r="L398" t="s">
        <v>26</v>
      </c>
      <c r="M398" t="s">
        <v>34</v>
      </c>
      <c r="N398" t="s">
        <v>55</v>
      </c>
      <c r="O398" t="s">
        <v>26</v>
      </c>
      <c r="P398" t="s">
        <v>26</v>
      </c>
      <c r="Q398">
        <v>24</v>
      </c>
      <c r="R398" t="s">
        <v>34</v>
      </c>
      <c r="S398" t="s">
        <v>50</v>
      </c>
    </row>
    <row r="399" spans="1:19" x14ac:dyDescent="0.3">
      <c r="A399">
        <v>398</v>
      </c>
      <c r="B399">
        <v>22</v>
      </c>
      <c r="C399" t="s">
        <v>19</v>
      </c>
      <c r="D399" t="s">
        <v>133</v>
      </c>
      <c r="E399" t="s">
        <v>69</v>
      </c>
      <c r="F399">
        <v>46</v>
      </c>
      <c r="G399" t="s">
        <v>91</v>
      </c>
      <c r="H399" t="s">
        <v>45</v>
      </c>
      <c r="I399" t="s">
        <v>126</v>
      </c>
      <c r="J399" t="s">
        <v>58</v>
      </c>
      <c r="K399">
        <v>3</v>
      </c>
      <c r="L399" t="s">
        <v>26</v>
      </c>
      <c r="M399" t="s">
        <v>29</v>
      </c>
      <c r="N399" t="s">
        <v>40</v>
      </c>
      <c r="O399" t="s">
        <v>26</v>
      </c>
      <c r="P399" t="s">
        <v>26</v>
      </c>
      <c r="Q399">
        <v>26</v>
      </c>
      <c r="R399" t="s">
        <v>35</v>
      </c>
      <c r="S399" t="s">
        <v>50</v>
      </c>
    </row>
    <row r="400" spans="1:19" x14ac:dyDescent="0.3">
      <c r="A400">
        <v>399</v>
      </c>
      <c r="B400">
        <v>20</v>
      </c>
      <c r="C400" t="s">
        <v>19</v>
      </c>
      <c r="D400" t="s">
        <v>137</v>
      </c>
      <c r="E400" t="s">
        <v>43</v>
      </c>
      <c r="F400">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3">
      <c r="A401">
        <v>400</v>
      </c>
      <c r="B401">
        <v>60</v>
      </c>
      <c r="C401" t="s">
        <v>19</v>
      </c>
      <c r="D401" t="s">
        <v>119</v>
      </c>
      <c r="E401" t="s">
        <v>69</v>
      </c>
      <c r="F401">
        <v>35</v>
      </c>
      <c r="G401" t="s">
        <v>135</v>
      </c>
      <c r="H401" t="s">
        <v>23</v>
      </c>
      <c r="I401" t="s">
        <v>144</v>
      </c>
      <c r="J401" t="s">
        <v>58</v>
      </c>
      <c r="K401">
        <v>3.5</v>
      </c>
      <c r="L401" t="s">
        <v>26</v>
      </c>
      <c r="M401" t="s">
        <v>27</v>
      </c>
      <c r="N401" t="s">
        <v>72</v>
      </c>
      <c r="O401" t="s">
        <v>26</v>
      </c>
      <c r="P401" t="s">
        <v>26</v>
      </c>
      <c r="Q401">
        <v>10</v>
      </c>
      <c r="R401" t="s">
        <v>59</v>
      </c>
      <c r="S401" t="s">
        <v>88</v>
      </c>
    </row>
    <row r="402" spans="1:19" x14ac:dyDescent="0.3">
      <c r="A402">
        <v>401</v>
      </c>
      <c r="B402">
        <v>39</v>
      </c>
      <c r="C402" t="s">
        <v>19</v>
      </c>
      <c r="D402" t="s">
        <v>137</v>
      </c>
      <c r="E402" t="s">
        <v>43</v>
      </c>
      <c r="F402">
        <v>66</v>
      </c>
      <c r="G402" t="s">
        <v>140</v>
      </c>
      <c r="H402" t="s">
        <v>45</v>
      </c>
      <c r="I402" t="s">
        <v>96</v>
      </c>
      <c r="J402" t="s">
        <v>25</v>
      </c>
      <c r="K402">
        <v>4.8</v>
      </c>
      <c r="L402" t="s">
        <v>26</v>
      </c>
      <c r="M402" t="s">
        <v>29</v>
      </c>
      <c r="N402" t="s">
        <v>40</v>
      </c>
      <c r="O402" t="s">
        <v>26</v>
      </c>
      <c r="P402" t="s">
        <v>26</v>
      </c>
      <c r="Q402">
        <v>14</v>
      </c>
      <c r="R402" t="s">
        <v>46</v>
      </c>
      <c r="S402" t="s">
        <v>30</v>
      </c>
    </row>
    <row r="403" spans="1:19" x14ac:dyDescent="0.3">
      <c r="A403">
        <v>402</v>
      </c>
      <c r="B403">
        <v>43</v>
      </c>
      <c r="C403" t="s">
        <v>19</v>
      </c>
      <c r="D403" t="s">
        <v>113</v>
      </c>
      <c r="E403" t="s">
        <v>21</v>
      </c>
      <c r="F403">
        <v>91</v>
      </c>
      <c r="G403" t="s">
        <v>101</v>
      </c>
      <c r="H403" t="s">
        <v>23</v>
      </c>
      <c r="I403" t="s">
        <v>121</v>
      </c>
      <c r="J403" t="s">
        <v>58</v>
      </c>
      <c r="K403">
        <v>4.8</v>
      </c>
      <c r="L403" t="s">
        <v>26</v>
      </c>
      <c r="M403" t="s">
        <v>34</v>
      </c>
      <c r="N403" t="s">
        <v>55</v>
      </c>
      <c r="O403" t="s">
        <v>26</v>
      </c>
      <c r="P403" t="s">
        <v>26</v>
      </c>
      <c r="Q403">
        <v>21</v>
      </c>
      <c r="R403" t="s">
        <v>35</v>
      </c>
      <c r="S403" t="s">
        <v>60</v>
      </c>
    </row>
    <row r="404" spans="1:19" x14ac:dyDescent="0.3">
      <c r="A404">
        <v>403</v>
      </c>
      <c r="B404">
        <v>31</v>
      </c>
      <c r="C404" t="s">
        <v>19</v>
      </c>
      <c r="D404" t="s">
        <v>132</v>
      </c>
      <c r="E404" t="s">
        <v>69</v>
      </c>
      <c r="F404">
        <v>78</v>
      </c>
      <c r="G404" t="s">
        <v>99</v>
      </c>
      <c r="H404" t="s">
        <v>23</v>
      </c>
      <c r="I404" t="s">
        <v>109</v>
      </c>
      <c r="J404" t="s">
        <v>58</v>
      </c>
      <c r="K404">
        <v>3</v>
      </c>
      <c r="L404" t="s">
        <v>26</v>
      </c>
      <c r="M404" t="s">
        <v>46</v>
      </c>
      <c r="N404" t="s">
        <v>28</v>
      </c>
      <c r="O404" t="s">
        <v>26</v>
      </c>
      <c r="P404" t="s">
        <v>26</v>
      </c>
      <c r="Q404">
        <v>26</v>
      </c>
      <c r="R404" t="s">
        <v>46</v>
      </c>
      <c r="S404" t="s">
        <v>88</v>
      </c>
    </row>
    <row r="405" spans="1:19" x14ac:dyDescent="0.3">
      <c r="A405">
        <v>404</v>
      </c>
      <c r="B405">
        <v>19</v>
      </c>
      <c r="C405" t="s">
        <v>19</v>
      </c>
      <c r="D405" t="s">
        <v>51</v>
      </c>
      <c r="E405" t="s">
        <v>43</v>
      </c>
      <c r="F405">
        <v>45</v>
      </c>
      <c r="G405" t="s">
        <v>107</v>
      </c>
      <c r="H405" t="s">
        <v>45</v>
      </c>
      <c r="I405" t="s">
        <v>121</v>
      </c>
      <c r="J405" t="s">
        <v>25</v>
      </c>
      <c r="K405">
        <v>4.5</v>
      </c>
      <c r="L405" t="s">
        <v>26</v>
      </c>
      <c r="M405" t="s">
        <v>27</v>
      </c>
      <c r="N405" t="s">
        <v>47</v>
      </c>
      <c r="O405" t="s">
        <v>26</v>
      </c>
      <c r="P405" t="s">
        <v>26</v>
      </c>
      <c r="Q405">
        <v>12</v>
      </c>
      <c r="R405" t="s">
        <v>34</v>
      </c>
      <c r="S405" t="s">
        <v>50</v>
      </c>
    </row>
    <row r="406" spans="1:19" x14ac:dyDescent="0.3">
      <c r="A406">
        <v>405</v>
      </c>
      <c r="B406">
        <v>35</v>
      </c>
      <c r="C406" t="s">
        <v>19</v>
      </c>
      <c r="D406" t="s">
        <v>113</v>
      </c>
      <c r="E406" t="s">
        <v>21</v>
      </c>
      <c r="F406">
        <v>93</v>
      </c>
      <c r="G406" t="s">
        <v>80</v>
      </c>
      <c r="H406" t="s">
        <v>45</v>
      </c>
      <c r="I406" t="s">
        <v>126</v>
      </c>
      <c r="J406" t="s">
        <v>39</v>
      </c>
      <c r="K406">
        <v>4.8</v>
      </c>
      <c r="L406" t="s">
        <v>26</v>
      </c>
      <c r="M406" t="s">
        <v>27</v>
      </c>
      <c r="N406" t="s">
        <v>76</v>
      </c>
      <c r="O406" t="s">
        <v>26</v>
      </c>
      <c r="P406" t="s">
        <v>26</v>
      </c>
      <c r="Q406">
        <v>11</v>
      </c>
      <c r="R406" t="s">
        <v>27</v>
      </c>
      <c r="S406" t="s">
        <v>88</v>
      </c>
    </row>
    <row r="407" spans="1:19" x14ac:dyDescent="0.3">
      <c r="A407">
        <v>406</v>
      </c>
      <c r="B407">
        <v>41</v>
      </c>
      <c r="C407" t="s">
        <v>19</v>
      </c>
      <c r="D407" t="s">
        <v>36</v>
      </c>
      <c r="E407" t="s">
        <v>21</v>
      </c>
      <c r="F407">
        <v>74</v>
      </c>
      <c r="G407" t="s">
        <v>131</v>
      </c>
      <c r="H407" t="s">
        <v>38</v>
      </c>
      <c r="I407" t="s">
        <v>67</v>
      </c>
      <c r="J407" t="s">
        <v>54</v>
      </c>
      <c r="K407">
        <v>3.8</v>
      </c>
      <c r="L407" t="s">
        <v>26</v>
      </c>
      <c r="M407" t="s">
        <v>59</v>
      </c>
      <c r="N407" t="s">
        <v>55</v>
      </c>
      <c r="O407" t="s">
        <v>26</v>
      </c>
      <c r="P407" t="s">
        <v>26</v>
      </c>
      <c r="Q407">
        <v>15</v>
      </c>
      <c r="R407" t="s">
        <v>35</v>
      </c>
      <c r="S407" t="s">
        <v>50</v>
      </c>
    </row>
    <row r="408" spans="1:19" x14ac:dyDescent="0.3">
      <c r="A408">
        <v>407</v>
      </c>
      <c r="B408">
        <v>52</v>
      </c>
      <c r="C408" t="s">
        <v>19</v>
      </c>
      <c r="D408" t="s">
        <v>143</v>
      </c>
      <c r="E408" t="s">
        <v>69</v>
      </c>
      <c r="F408">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3">
      <c r="A409">
        <v>408</v>
      </c>
      <c r="B409">
        <v>45</v>
      </c>
      <c r="C409" t="s">
        <v>19</v>
      </c>
      <c r="D409" t="s">
        <v>104</v>
      </c>
      <c r="E409" t="s">
        <v>21</v>
      </c>
      <c r="F409">
        <v>76</v>
      </c>
      <c r="G409" t="s">
        <v>98</v>
      </c>
      <c r="H409" t="s">
        <v>92</v>
      </c>
      <c r="I409" t="s">
        <v>86</v>
      </c>
      <c r="J409" t="s">
        <v>39</v>
      </c>
      <c r="K409">
        <v>3.1</v>
      </c>
      <c r="L409" t="s">
        <v>26</v>
      </c>
      <c r="M409" t="s">
        <v>59</v>
      </c>
      <c r="N409" t="s">
        <v>47</v>
      </c>
      <c r="O409" t="s">
        <v>26</v>
      </c>
      <c r="P409" t="s">
        <v>26</v>
      </c>
      <c r="Q409">
        <v>5</v>
      </c>
      <c r="R409" t="s">
        <v>27</v>
      </c>
      <c r="S409" t="s">
        <v>77</v>
      </c>
    </row>
    <row r="410" spans="1:19" x14ac:dyDescent="0.3">
      <c r="A410">
        <v>409</v>
      </c>
      <c r="B410">
        <v>34</v>
      </c>
      <c r="C410" t="s">
        <v>19</v>
      </c>
      <c r="D410" t="s">
        <v>51</v>
      </c>
      <c r="E410" t="s">
        <v>43</v>
      </c>
      <c r="F410">
        <v>66</v>
      </c>
      <c r="G410" t="s">
        <v>90</v>
      </c>
      <c r="H410" t="s">
        <v>23</v>
      </c>
      <c r="I410" t="s">
        <v>53</v>
      </c>
      <c r="J410" t="s">
        <v>39</v>
      </c>
      <c r="K410">
        <v>3.4</v>
      </c>
      <c r="L410" t="s">
        <v>26</v>
      </c>
      <c r="M410" t="s">
        <v>27</v>
      </c>
      <c r="N410" t="s">
        <v>28</v>
      </c>
      <c r="O410" t="s">
        <v>26</v>
      </c>
      <c r="P410" t="s">
        <v>26</v>
      </c>
      <c r="Q410">
        <v>36</v>
      </c>
      <c r="R410" t="s">
        <v>35</v>
      </c>
      <c r="S410" t="s">
        <v>30</v>
      </c>
    </row>
    <row r="411" spans="1:19" x14ac:dyDescent="0.3">
      <c r="A411">
        <v>410</v>
      </c>
      <c r="B411">
        <v>35</v>
      </c>
      <c r="C411" t="s">
        <v>19</v>
      </c>
      <c r="D411" t="s">
        <v>61</v>
      </c>
      <c r="E411" t="s">
        <v>21</v>
      </c>
      <c r="F411">
        <v>51</v>
      </c>
      <c r="G411" t="s">
        <v>148</v>
      </c>
      <c r="H411" t="s">
        <v>45</v>
      </c>
      <c r="I411" t="s">
        <v>110</v>
      </c>
      <c r="J411" t="s">
        <v>25</v>
      </c>
      <c r="K411">
        <v>3.3</v>
      </c>
      <c r="L411" t="s">
        <v>26</v>
      </c>
      <c r="M411" t="s">
        <v>59</v>
      </c>
      <c r="N411" t="s">
        <v>72</v>
      </c>
      <c r="O411" t="s">
        <v>26</v>
      </c>
      <c r="P411" t="s">
        <v>26</v>
      </c>
      <c r="Q411">
        <v>32</v>
      </c>
      <c r="R411" t="s">
        <v>34</v>
      </c>
      <c r="S411" t="s">
        <v>88</v>
      </c>
    </row>
    <row r="412" spans="1:19" x14ac:dyDescent="0.3">
      <c r="A412">
        <v>411</v>
      </c>
      <c r="B412">
        <v>29</v>
      </c>
      <c r="C412" t="s">
        <v>19</v>
      </c>
      <c r="D412" t="s">
        <v>31</v>
      </c>
      <c r="E412" t="s">
        <v>21</v>
      </c>
      <c r="F412">
        <v>26</v>
      </c>
      <c r="G412" t="s">
        <v>141</v>
      </c>
      <c r="H412" t="s">
        <v>23</v>
      </c>
      <c r="I412" t="s">
        <v>93</v>
      </c>
      <c r="J412" t="s">
        <v>39</v>
      </c>
      <c r="K412">
        <v>4.8</v>
      </c>
      <c r="L412" t="s">
        <v>26</v>
      </c>
      <c r="M412" t="s">
        <v>59</v>
      </c>
      <c r="N412" t="s">
        <v>72</v>
      </c>
      <c r="O412" t="s">
        <v>26</v>
      </c>
      <c r="P412" t="s">
        <v>26</v>
      </c>
      <c r="Q412">
        <v>1</v>
      </c>
      <c r="R412" t="s">
        <v>27</v>
      </c>
      <c r="S412" t="s">
        <v>60</v>
      </c>
    </row>
    <row r="413" spans="1:19" x14ac:dyDescent="0.3">
      <c r="A413">
        <v>412</v>
      </c>
      <c r="B413">
        <v>59</v>
      </c>
      <c r="C413" t="s">
        <v>19</v>
      </c>
      <c r="D413" t="s">
        <v>36</v>
      </c>
      <c r="E413" t="s">
        <v>21</v>
      </c>
      <c r="F413">
        <v>29</v>
      </c>
      <c r="G413" t="s">
        <v>151</v>
      </c>
      <c r="H413" t="s">
        <v>45</v>
      </c>
      <c r="I413" t="s">
        <v>126</v>
      </c>
      <c r="J413" t="s">
        <v>54</v>
      </c>
      <c r="K413">
        <v>2.8</v>
      </c>
      <c r="L413" t="s">
        <v>26</v>
      </c>
      <c r="M413" t="s">
        <v>35</v>
      </c>
      <c r="N413" t="s">
        <v>28</v>
      </c>
      <c r="O413" t="s">
        <v>26</v>
      </c>
      <c r="P413" t="s">
        <v>26</v>
      </c>
      <c r="Q413">
        <v>15</v>
      </c>
      <c r="R413" t="s">
        <v>46</v>
      </c>
      <c r="S413" t="s">
        <v>50</v>
      </c>
    </row>
    <row r="414" spans="1:19" x14ac:dyDescent="0.3">
      <c r="A414">
        <v>413</v>
      </c>
      <c r="B414">
        <v>24</v>
      </c>
      <c r="C414" t="s">
        <v>19</v>
      </c>
      <c r="D414" t="s">
        <v>102</v>
      </c>
      <c r="E414" t="s">
        <v>65</v>
      </c>
      <c r="F414">
        <v>74</v>
      </c>
      <c r="G414" t="s">
        <v>32</v>
      </c>
      <c r="H414" t="s">
        <v>45</v>
      </c>
      <c r="I414" t="s">
        <v>134</v>
      </c>
      <c r="J414" t="s">
        <v>54</v>
      </c>
      <c r="K414">
        <v>3.1</v>
      </c>
      <c r="L414" t="s">
        <v>26</v>
      </c>
      <c r="M414" t="s">
        <v>29</v>
      </c>
      <c r="N414" t="s">
        <v>76</v>
      </c>
      <c r="O414" t="s">
        <v>26</v>
      </c>
      <c r="P414" t="s">
        <v>26</v>
      </c>
      <c r="Q414">
        <v>3</v>
      </c>
      <c r="R414" t="s">
        <v>34</v>
      </c>
      <c r="S414" t="s">
        <v>41</v>
      </c>
    </row>
    <row r="415" spans="1:19" x14ac:dyDescent="0.3">
      <c r="A415">
        <v>414</v>
      </c>
      <c r="B415">
        <v>70</v>
      </c>
      <c r="C415" t="s">
        <v>19</v>
      </c>
      <c r="D415" t="s">
        <v>106</v>
      </c>
      <c r="E415" t="s">
        <v>69</v>
      </c>
      <c r="F415">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3">
      <c r="A416">
        <v>415</v>
      </c>
      <c r="B416">
        <v>29</v>
      </c>
      <c r="C416" t="s">
        <v>19</v>
      </c>
      <c r="D416" t="s">
        <v>132</v>
      </c>
      <c r="E416" t="s">
        <v>69</v>
      </c>
      <c r="F416">
        <v>88</v>
      </c>
      <c r="G416" t="s">
        <v>52</v>
      </c>
      <c r="H416" t="s">
        <v>23</v>
      </c>
      <c r="I416" t="s">
        <v>84</v>
      </c>
      <c r="J416" t="s">
        <v>25</v>
      </c>
      <c r="K416">
        <v>2.6</v>
      </c>
      <c r="L416" t="s">
        <v>26</v>
      </c>
      <c r="M416" t="s">
        <v>34</v>
      </c>
      <c r="N416" t="s">
        <v>76</v>
      </c>
      <c r="O416" t="s">
        <v>26</v>
      </c>
      <c r="P416" t="s">
        <v>26</v>
      </c>
      <c r="Q416">
        <v>30</v>
      </c>
      <c r="R416" t="s">
        <v>59</v>
      </c>
      <c r="S416" t="s">
        <v>41</v>
      </c>
    </row>
    <row r="417" spans="1:19" x14ac:dyDescent="0.3">
      <c r="A417">
        <v>416</v>
      </c>
      <c r="B417">
        <v>67</v>
      </c>
      <c r="C417" t="s">
        <v>19</v>
      </c>
      <c r="D417" t="s">
        <v>64</v>
      </c>
      <c r="E417" t="s">
        <v>65</v>
      </c>
      <c r="F417">
        <v>31</v>
      </c>
      <c r="G417" t="s">
        <v>139</v>
      </c>
      <c r="H417" t="s">
        <v>45</v>
      </c>
      <c r="I417" t="s">
        <v>93</v>
      </c>
      <c r="J417" t="s">
        <v>25</v>
      </c>
      <c r="K417">
        <v>2.6</v>
      </c>
      <c r="L417" t="s">
        <v>26</v>
      </c>
      <c r="M417" t="s">
        <v>29</v>
      </c>
      <c r="N417" t="s">
        <v>28</v>
      </c>
      <c r="O417" t="s">
        <v>26</v>
      </c>
      <c r="P417" t="s">
        <v>26</v>
      </c>
      <c r="Q417">
        <v>40</v>
      </c>
      <c r="R417" t="s">
        <v>34</v>
      </c>
      <c r="S417" t="s">
        <v>88</v>
      </c>
    </row>
    <row r="418" spans="1:19" x14ac:dyDescent="0.3">
      <c r="A418">
        <v>417</v>
      </c>
      <c r="B418">
        <v>36</v>
      </c>
      <c r="C418" t="s">
        <v>19</v>
      </c>
      <c r="D418" t="s">
        <v>133</v>
      </c>
      <c r="E418" t="s">
        <v>69</v>
      </c>
      <c r="F418">
        <v>55</v>
      </c>
      <c r="G418" t="s">
        <v>48</v>
      </c>
      <c r="H418" t="s">
        <v>23</v>
      </c>
      <c r="I418" t="s">
        <v>79</v>
      </c>
      <c r="J418" t="s">
        <v>39</v>
      </c>
      <c r="K418">
        <v>3.8</v>
      </c>
      <c r="L418" t="s">
        <v>26</v>
      </c>
      <c r="M418" t="s">
        <v>34</v>
      </c>
      <c r="N418" t="s">
        <v>40</v>
      </c>
      <c r="O418" t="s">
        <v>26</v>
      </c>
      <c r="P418" t="s">
        <v>26</v>
      </c>
      <c r="Q418">
        <v>24</v>
      </c>
      <c r="R418" t="s">
        <v>34</v>
      </c>
      <c r="S418" t="s">
        <v>30</v>
      </c>
    </row>
    <row r="419" spans="1:19" x14ac:dyDescent="0.3">
      <c r="A419">
        <v>418</v>
      </c>
      <c r="B419">
        <v>23</v>
      </c>
      <c r="C419" t="s">
        <v>19</v>
      </c>
      <c r="D419" t="s">
        <v>42</v>
      </c>
      <c r="E419" t="s">
        <v>43</v>
      </c>
      <c r="F419">
        <v>81</v>
      </c>
      <c r="G419" t="s">
        <v>91</v>
      </c>
      <c r="H419" t="s">
        <v>23</v>
      </c>
      <c r="I419" t="s">
        <v>118</v>
      </c>
      <c r="J419" t="s">
        <v>58</v>
      </c>
      <c r="K419">
        <v>4.5</v>
      </c>
      <c r="L419" t="s">
        <v>26</v>
      </c>
      <c r="M419" t="s">
        <v>46</v>
      </c>
      <c r="N419" t="s">
        <v>40</v>
      </c>
      <c r="O419" t="s">
        <v>26</v>
      </c>
      <c r="P419" t="s">
        <v>26</v>
      </c>
      <c r="Q419">
        <v>48</v>
      </c>
      <c r="R419" t="s">
        <v>59</v>
      </c>
      <c r="S419" t="s">
        <v>60</v>
      </c>
    </row>
    <row r="420" spans="1:19" x14ac:dyDescent="0.3">
      <c r="A420">
        <v>419</v>
      </c>
      <c r="B420">
        <v>18</v>
      </c>
      <c r="C420" t="s">
        <v>19</v>
      </c>
      <c r="D420" t="s">
        <v>31</v>
      </c>
      <c r="E420" t="s">
        <v>21</v>
      </c>
      <c r="F420">
        <v>73</v>
      </c>
      <c r="G420" t="s">
        <v>115</v>
      </c>
      <c r="H420" t="s">
        <v>23</v>
      </c>
      <c r="I420" t="s">
        <v>75</v>
      </c>
      <c r="J420" t="s">
        <v>39</v>
      </c>
      <c r="K420">
        <v>3</v>
      </c>
      <c r="L420" t="s">
        <v>26</v>
      </c>
      <c r="M420" t="s">
        <v>35</v>
      </c>
      <c r="N420" t="s">
        <v>55</v>
      </c>
      <c r="O420" t="s">
        <v>26</v>
      </c>
      <c r="P420" t="s">
        <v>26</v>
      </c>
      <c r="Q420">
        <v>27</v>
      </c>
      <c r="R420" t="s">
        <v>29</v>
      </c>
      <c r="S420" t="s">
        <v>77</v>
      </c>
    </row>
    <row r="421" spans="1:19" x14ac:dyDescent="0.3">
      <c r="A421">
        <v>420</v>
      </c>
      <c r="B421">
        <v>53</v>
      </c>
      <c r="C421" t="s">
        <v>19</v>
      </c>
      <c r="D421" t="s">
        <v>61</v>
      </c>
      <c r="E421" t="s">
        <v>21</v>
      </c>
      <c r="F421">
        <v>91</v>
      </c>
      <c r="G421" t="s">
        <v>140</v>
      </c>
      <c r="H421" t="s">
        <v>38</v>
      </c>
      <c r="I421" t="s">
        <v>86</v>
      </c>
      <c r="J421" t="s">
        <v>25</v>
      </c>
      <c r="K421">
        <v>3.5</v>
      </c>
      <c r="L421" t="s">
        <v>26</v>
      </c>
      <c r="M421" t="s">
        <v>27</v>
      </c>
      <c r="N421" t="s">
        <v>40</v>
      </c>
      <c r="O421" t="s">
        <v>26</v>
      </c>
      <c r="P421" t="s">
        <v>26</v>
      </c>
      <c r="Q421">
        <v>14</v>
      </c>
      <c r="R421" t="s">
        <v>27</v>
      </c>
      <c r="S421" t="s">
        <v>97</v>
      </c>
    </row>
    <row r="422" spans="1:19" x14ac:dyDescent="0.3">
      <c r="A422">
        <v>421</v>
      </c>
      <c r="B422">
        <v>32</v>
      </c>
      <c r="C422" t="s">
        <v>19</v>
      </c>
      <c r="D422" t="s">
        <v>125</v>
      </c>
      <c r="E422" t="s">
        <v>21</v>
      </c>
      <c r="F422">
        <v>54</v>
      </c>
      <c r="G422" t="s">
        <v>98</v>
      </c>
      <c r="H422" t="s">
        <v>38</v>
      </c>
      <c r="I422" t="s">
        <v>100</v>
      </c>
      <c r="J422" t="s">
        <v>39</v>
      </c>
      <c r="K422">
        <v>3.8</v>
      </c>
      <c r="L422" t="s">
        <v>26</v>
      </c>
      <c r="M422" t="s">
        <v>27</v>
      </c>
      <c r="N422" t="s">
        <v>40</v>
      </c>
      <c r="O422" t="s">
        <v>26</v>
      </c>
      <c r="P422" t="s">
        <v>26</v>
      </c>
      <c r="Q422">
        <v>18</v>
      </c>
      <c r="R422" t="s">
        <v>59</v>
      </c>
      <c r="S422" t="s">
        <v>77</v>
      </c>
    </row>
    <row r="423" spans="1:19" x14ac:dyDescent="0.3">
      <c r="A423">
        <v>422</v>
      </c>
      <c r="B423">
        <v>38</v>
      </c>
      <c r="C423" t="s">
        <v>19</v>
      </c>
      <c r="D423" t="s">
        <v>56</v>
      </c>
      <c r="E423" t="s">
        <v>21</v>
      </c>
      <c r="F423">
        <v>40</v>
      </c>
      <c r="G423" t="s">
        <v>22</v>
      </c>
      <c r="H423" t="s">
        <v>45</v>
      </c>
      <c r="I423" t="s">
        <v>84</v>
      </c>
      <c r="J423" t="s">
        <v>25</v>
      </c>
      <c r="K423">
        <v>3.5</v>
      </c>
      <c r="L423" t="s">
        <v>26</v>
      </c>
      <c r="M423" t="s">
        <v>35</v>
      </c>
      <c r="N423" t="s">
        <v>55</v>
      </c>
      <c r="O423" t="s">
        <v>26</v>
      </c>
      <c r="P423" t="s">
        <v>26</v>
      </c>
      <c r="Q423">
        <v>48</v>
      </c>
      <c r="R423" t="s">
        <v>35</v>
      </c>
      <c r="S423" t="s">
        <v>77</v>
      </c>
    </row>
    <row r="424" spans="1:19" x14ac:dyDescent="0.3">
      <c r="A424">
        <v>423</v>
      </c>
      <c r="B424">
        <v>47</v>
      </c>
      <c r="C424" t="s">
        <v>19</v>
      </c>
      <c r="D424" t="s">
        <v>95</v>
      </c>
      <c r="E424" t="s">
        <v>21</v>
      </c>
      <c r="F424">
        <v>59</v>
      </c>
      <c r="G424" t="s">
        <v>148</v>
      </c>
      <c r="H424" t="s">
        <v>45</v>
      </c>
      <c r="I424" t="s">
        <v>75</v>
      </c>
      <c r="J424" t="s">
        <v>58</v>
      </c>
      <c r="K424">
        <v>3.1</v>
      </c>
      <c r="L424" t="s">
        <v>26</v>
      </c>
      <c r="M424" t="s">
        <v>34</v>
      </c>
      <c r="N424" t="s">
        <v>76</v>
      </c>
      <c r="O424" t="s">
        <v>26</v>
      </c>
      <c r="P424" t="s">
        <v>26</v>
      </c>
      <c r="Q424">
        <v>32</v>
      </c>
      <c r="R424" t="s">
        <v>59</v>
      </c>
      <c r="S424" t="s">
        <v>50</v>
      </c>
    </row>
    <row r="425" spans="1:19" x14ac:dyDescent="0.3">
      <c r="A425">
        <v>424</v>
      </c>
      <c r="B425">
        <v>46</v>
      </c>
      <c r="C425" t="s">
        <v>19</v>
      </c>
      <c r="D425" t="s">
        <v>119</v>
      </c>
      <c r="E425" t="s">
        <v>69</v>
      </c>
      <c r="F425">
        <v>26</v>
      </c>
      <c r="G425" t="s">
        <v>85</v>
      </c>
      <c r="H425" t="s">
        <v>23</v>
      </c>
      <c r="I425" t="s">
        <v>86</v>
      </c>
      <c r="J425" t="s">
        <v>39</v>
      </c>
      <c r="K425">
        <v>3</v>
      </c>
      <c r="L425" t="s">
        <v>26</v>
      </c>
      <c r="M425" t="s">
        <v>34</v>
      </c>
      <c r="N425" t="s">
        <v>76</v>
      </c>
      <c r="O425" t="s">
        <v>26</v>
      </c>
      <c r="P425" t="s">
        <v>26</v>
      </c>
      <c r="Q425">
        <v>21</v>
      </c>
      <c r="R425" t="s">
        <v>27</v>
      </c>
      <c r="S425" t="s">
        <v>77</v>
      </c>
    </row>
    <row r="426" spans="1:19" x14ac:dyDescent="0.3">
      <c r="A426">
        <v>425</v>
      </c>
      <c r="B426">
        <v>66</v>
      </c>
      <c r="C426" t="s">
        <v>19</v>
      </c>
      <c r="D426" t="s">
        <v>31</v>
      </c>
      <c r="E426" t="s">
        <v>21</v>
      </c>
      <c r="F426">
        <v>23</v>
      </c>
      <c r="G426" t="s">
        <v>115</v>
      </c>
      <c r="H426" t="s">
        <v>45</v>
      </c>
      <c r="I426" t="s">
        <v>81</v>
      </c>
      <c r="J426" t="s">
        <v>25</v>
      </c>
      <c r="K426">
        <v>4.3</v>
      </c>
      <c r="L426" t="s">
        <v>26</v>
      </c>
      <c r="M426" t="s">
        <v>27</v>
      </c>
      <c r="N426" t="s">
        <v>55</v>
      </c>
      <c r="O426" t="s">
        <v>26</v>
      </c>
      <c r="P426" t="s">
        <v>26</v>
      </c>
      <c r="Q426">
        <v>42</v>
      </c>
      <c r="R426" t="s">
        <v>46</v>
      </c>
      <c r="S426" t="s">
        <v>30</v>
      </c>
    </row>
    <row r="427" spans="1:19" x14ac:dyDescent="0.3">
      <c r="A427">
        <v>426</v>
      </c>
      <c r="B427">
        <v>40</v>
      </c>
      <c r="C427" t="s">
        <v>19</v>
      </c>
      <c r="D427" t="s">
        <v>36</v>
      </c>
      <c r="E427" t="s">
        <v>21</v>
      </c>
      <c r="F427">
        <v>87</v>
      </c>
      <c r="G427" t="s">
        <v>114</v>
      </c>
      <c r="H427" t="s">
        <v>38</v>
      </c>
      <c r="I427" t="s">
        <v>86</v>
      </c>
      <c r="J427" t="s">
        <v>25</v>
      </c>
      <c r="K427">
        <v>3.3</v>
      </c>
      <c r="L427" t="s">
        <v>26</v>
      </c>
      <c r="M427" t="s">
        <v>59</v>
      </c>
      <c r="N427" t="s">
        <v>76</v>
      </c>
      <c r="O427" t="s">
        <v>26</v>
      </c>
      <c r="P427" t="s">
        <v>26</v>
      </c>
      <c r="Q427">
        <v>4</v>
      </c>
      <c r="R427" t="s">
        <v>27</v>
      </c>
      <c r="S427" t="s">
        <v>60</v>
      </c>
    </row>
    <row r="428" spans="1:19" x14ac:dyDescent="0.3">
      <c r="A428">
        <v>427</v>
      </c>
      <c r="B428">
        <v>43</v>
      </c>
      <c r="C428" t="s">
        <v>19</v>
      </c>
      <c r="D428" t="s">
        <v>95</v>
      </c>
      <c r="E428" t="s">
        <v>21</v>
      </c>
      <c r="F428">
        <v>71</v>
      </c>
      <c r="G428" t="s">
        <v>62</v>
      </c>
      <c r="H428" t="s">
        <v>45</v>
      </c>
      <c r="I428" t="s">
        <v>84</v>
      </c>
      <c r="J428" t="s">
        <v>25</v>
      </c>
      <c r="K428">
        <v>4.7</v>
      </c>
      <c r="L428" t="s">
        <v>26</v>
      </c>
      <c r="M428" t="s">
        <v>35</v>
      </c>
      <c r="N428" t="s">
        <v>28</v>
      </c>
      <c r="O428" t="s">
        <v>26</v>
      </c>
      <c r="P428" t="s">
        <v>26</v>
      </c>
      <c r="Q428">
        <v>19</v>
      </c>
      <c r="R428" t="s">
        <v>27</v>
      </c>
      <c r="S428" t="s">
        <v>60</v>
      </c>
    </row>
    <row r="429" spans="1:19" x14ac:dyDescent="0.3">
      <c r="A429">
        <v>428</v>
      </c>
      <c r="B429">
        <v>58</v>
      </c>
      <c r="C429" t="s">
        <v>19</v>
      </c>
      <c r="D429" t="s">
        <v>132</v>
      </c>
      <c r="E429" t="s">
        <v>69</v>
      </c>
      <c r="F429">
        <v>91</v>
      </c>
      <c r="G429" t="s">
        <v>115</v>
      </c>
      <c r="H429" t="s">
        <v>23</v>
      </c>
      <c r="I429" t="s">
        <v>94</v>
      </c>
      <c r="J429" t="s">
        <v>25</v>
      </c>
      <c r="K429">
        <v>4.5</v>
      </c>
      <c r="L429" t="s">
        <v>26</v>
      </c>
      <c r="M429" t="s">
        <v>35</v>
      </c>
      <c r="N429" t="s">
        <v>76</v>
      </c>
      <c r="O429" t="s">
        <v>26</v>
      </c>
      <c r="P429" t="s">
        <v>26</v>
      </c>
      <c r="Q429">
        <v>6</v>
      </c>
      <c r="R429" t="s">
        <v>27</v>
      </c>
      <c r="S429" t="s">
        <v>60</v>
      </c>
    </row>
    <row r="430" spans="1:19" x14ac:dyDescent="0.3">
      <c r="A430">
        <v>429</v>
      </c>
      <c r="B430">
        <v>21</v>
      </c>
      <c r="C430" t="s">
        <v>19</v>
      </c>
      <c r="D430" t="s">
        <v>64</v>
      </c>
      <c r="E430" t="s">
        <v>65</v>
      </c>
      <c r="F430">
        <v>64</v>
      </c>
      <c r="G430" t="s">
        <v>52</v>
      </c>
      <c r="H430" t="s">
        <v>92</v>
      </c>
      <c r="I430" t="s">
        <v>81</v>
      </c>
      <c r="J430" t="s">
        <v>25</v>
      </c>
      <c r="K430">
        <v>2.9</v>
      </c>
      <c r="L430" t="s">
        <v>26</v>
      </c>
      <c r="M430" t="s">
        <v>29</v>
      </c>
      <c r="N430" t="s">
        <v>40</v>
      </c>
      <c r="O430" t="s">
        <v>26</v>
      </c>
      <c r="P430" t="s">
        <v>26</v>
      </c>
      <c r="Q430">
        <v>2</v>
      </c>
      <c r="R430" t="s">
        <v>59</v>
      </c>
      <c r="S430" t="s">
        <v>30</v>
      </c>
    </row>
    <row r="431" spans="1:19" x14ac:dyDescent="0.3">
      <c r="A431">
        <v>430</v>
      </c>
      <c r="B431">
        <v>42</v>
      </c>
      <c r="C431" t="s">
        <v>19</v>
      </c>
      <c r="D431" t="s">
        <v>42</v>
      </c>
      <c r="E431" t="s">
        <v>43</v>
      </c>
      <c r="F43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3">
      <c r="A432">
        <v>431</v>
      </c>
      <c r="B432">
        <v>24</v>
      </c>
      <c r="C432" t="s">
        <v>19</v>
      </c>
      <c r="D432" t="s">
        <v>56</v>
      </c>
      <c r="E432" t="s">
        <v>21</v>
      </c>
      <c r="F432">
        <v>40</v>
      </c>
      <c r="G432" t="s">
        <v>105</v>
      </c>
      <c r="H432" t="s">
        <v>45</v>
      </c>
      <c r="I432" t="s">
        <v>110</v>
      </c>
      <c r="J432" t="s">
        <v>54</v>
      </c>
      <c r="K432">
        <v>3.5</v>
      </c>
      <c r="L432" t="s">
        <v>26</v>
      </c>
      <c r="M432" t="s">
        <v>59</v>
      </c>
      <c r="N432" t="s">
        <v>76</v>
      </c>
      <c r="O432" t="s">
        <v>26</v>
      </c>
      <c r="P432" t="s">
        <v>26</v>
      </c>
      <c r="Q432">
        <v>40</v>
      </c>
      <c r="R432" t="s">
        <v>59</v>
      </c>
      <c r="S432" t="s">
        <v>50</v>
      </c>
    </row>
    <row r="433" spans="1:19" x14ac:dyDescent="0.3">
      <c r="A433">
        <v>432</v>
      </c>
      <c r="B433">
        <v>43</v>
      </c>
      <c r="C433" t="s">
        <v>19</v>
      </c>
      <c r="D433" t="s">
        <v>124</v>
      </c>
      <c r="E433" t="s">
        <v>69</v>
      </c>
      <c r="F433">
        <v>76</v>
      </c>
      <c r="G433" t="s">
        <v>83</v>
      </c>
      <c r="H433" t="s">
        <v>23</v>
      </c>
      <c r="I433" t="s">
        <v>109</v>
      </c>
      <c r="J433" t="s">
        <v>25</v>
      </c>
      <c r="K433">
        <v>3.4</v>
      </c>
      <c r="L433" t="s">
        <v>26</v>
      </c>
      <c r="M433" t="s">
        <v>27</v>
      </c>
      <c r="N433" t="s">
        <v>76</v>
      </c>
      <c r="O433" t="s">
        <v>26</v>
      </c>
      <c r="P433" t="s">
        <v>26</v>
      </c>
      <c r="Q433">
        <v>33</v>
      </c>
      <c r="R433" t="s">
        <v>35</v>
      </c>
      <c r="S433" t="s">
        <v>30</v>
      </c>
    </row>
    <row r="434" spans="1:19" x14ac:dyDescent="0.3">
      <c r="A434">
        <v>433</v>
      </c>
      <c r="B434">
        <v>47</v>
      </c>
      <c r="C434" t="s">
        <v>19</v>
      </c>
      <c r="D434" t="s">
        <v>56</v>
      </c>
      <c r="E434" t="s">
        <v>21</v>
      </c>
      <c r="F434">
        <v>86</v>
      </c>
      <c r="G434" t="s">
        <v>116</v>
      </c>
      <c r="H434" t="s">
        <v>38</v>
      </c>
      <c r="I434" t="s">
        <v>126</v>
      </c>
      <c r="J434" t="s">
        <v>58</v>
      </c>
      <c r="K434">
        <v>3.3</v>
      </c>
      <c r="L434" t="s">
        <v>26</v>
      </c>
      <c r="M434" t="s">
        <v>59</v>
      </c>
      <c r="N434" t="s">
        <v>40</v>
      </c>
      <c r="O434" t="s">
        <v>26</v>
      </c>
      <c r="P434" t="s">
        <v>26</v>
      </c>
      <c r="Q434">
        <v>26</v>
      </c>
      <c r="R434" t="s">
        <v>29</v>
      </c>
      <c r="S434" t="s">
        <v>41</v>
      </c>
    </row>
    <row r="435" spans="1:19" x14ac:dyDescent="0.3">
      <c r="A435">
        <v>434</v>
      </c>
      <c r="B435">
        <v>49</v>
      </c>
      <c r="C435" t="s">
        <v>19</v>
      </c>
      <c r="D435" t="s">
        <v>87</v>
      </c>
      <c r="E435" t="s">
        <v>21</v>
      </c>
      <c r="F435">
        <v>92</v>
      </c>
      <c r="G435" t="s">
        <v>90</v>
      </c>
      <c r="H435" t="s">
        <v>45</v>
      </c>
      <c r="I435" t="s">
        <v>121</v>
      </c>
      <c r="J435" t="s">
        <v>58</v>
      </c>
      <c r="K435">
        <v>3.2</v>
      </c>
      <c r="L435" t="s">
        <v>26</v>
      </c>
      <c r="M435" t="s">
        <v>34</v>
      </c>
      <c r="N435" t="s">
        <v>76</v>
      </c>
      <c r="O435" t="s">
        <v>26</v>
      </c>
      <c r="P435" t="s">
        <v>26</v>
      </c>
      <c r="Q435">
        <v>23</v>
      </c>
      <c r="R435" t="s">
        <v>27</v>
      </c>
      <c r="S435" t="s">
        <v>30</v>
      </c>
    </row>
    <row r="436" spans="1:19" x14ac:dyDescent="0.3">
      <c r="A436">
        <v>435</v>
      </c>
      <c r="B436">
        <v>50</v>
      </c>
      <c r="C436" t="s">
        <v>19</v>
      </c>
      <c r="D436" t="s">
        <v>73</v>
      </c>
      <c r="E436" t="s">
        <v>43</v>
      </c>
      <c r="F436">
        <v>52</v>
      </c>
      <c r="G436" t="s">
        <v>101</v>
      </c>
      <c r="H436" t="s">
        <v>23</v>
      </c>
      <c r="I436" t="s">
        <v>71</v>
      </c>
      <c r="J436" t="s">
        <v>39</v>
      </c>
      <c r="K436">
        <v>4</v>
      </c>
      <c r="L436" t="s">
        <v>26</v>
      </c>
      <c r="M436" t="s">
        <v>34</v>
      </c>
      <c r="N436" t="s">
        <v>76</v>
      </c>
      <c r="O436" t="s">
        <v>26</v>
      </c>
      <c r="P436" t="s">
        <v>26</v>
      </c>
      <c r="Q436">
        <v>39</v>
      </c>
      <c r="R436" t="s">
        <v>46</v>
      </c>
      <c r="S436" t="s">
        <v>97</v>
      </c>
    </row>
    <row r="437" spans="1:19" x14ac:dyDescent="0.3">
      <c r="A437">
        <v>436</v>
      </c>
      <c r="B437">
        <v>51</v>
      </c>
      <c r="C437" t="s">
        <v>19</v>
      </c>
      <c r="D437" t="s">
        <v>64</v>
      </c>
      <c r="E437" t="s">
        <v>65</v>
      </c>
      <c r="F437">
        <v>28</v>
      </c>
      <c r="G437" t="s">
        <v>57</v>
      </c>
      <c r="H437" t="s">
        <v>92</v>
      </c>
      <c r="I437" t="s">
        <v>79</v>
      </c>
      <c r="J437" t="s">
        <v>25</v>
      </c>
      <c r="K437">
        <v>3.6</v>
      </c>
      <c r="L437" t="s">
        <v>26</v>
      </c>
      <c r="M437" t="s">
        <v>46</v>
      </c>
      <c r="N437" t="s">
        <v>47</v>
      </c>
      <c r="O437" t="s">
        <v>26</v>
      </c>
      <c r="P437" t="s">
        <v>26</v>
      </c>
      <c r="Q437">
        <v>42</v>
      </c>
      <c r="R437" t="s">
        <v>34</v>
      </c>
      <c r="S437" t="s">
        <v>88</v>
      </c>
    </row>
    <row r="438" spans="1:19" x14ac:dyDescent="0.3">
      <c r="A438">
        <v>437</v>
      </c>
      <c r="B438">
        <v>40</v>
      </c>
      <c r="C438" t="s">
        <v>19</v>
      </c>
      <c r="D438" t="s">
        <v>95</v>
      </c>
      <c r="E438" t="s">
        <v>21</v>
      </c>
      <c r="F438">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3">
      <c r="A439">
        <v>438</v>
      </c>
      <c r="B439">
        <v>45</v>
      </c>
      <c r="C439" t="s">
        <v>19</v>
      </c>
      <c r="D439" t="s">
        <v>106</v>
      </c>
      <c r="E439" t="s">
        <v>69</v>
      </c>
      <c r="F439">
        <v>50</v>
      </c>
      <c r="G439" t="s">
        <v>130</v>
      </c>
      <c r="H439" t="s">
        <v>45</v>
      </c>
      <c r="I439" t="s">
        <v>100</v>
      </c>
      <c r="J439" t="s">
        <v>54</v>
      </c>
      <c r="K439">
        <v>2.6</v>
      </c>
      <c r="L439" t="s">
        <v>26</v>
      </c>
      <c r="M439" t="s">
        <v>27</v>
      </c>
      <c r="N439" t="s">
        <v>47</v>
      </c>
      <c r="O439" t="s">
        <v>26</v>
      </c>
      <c r="P439" t="s">
        <v>26</v>
      </c>
      <c r="Q439">
        <v>41</v>
      </c>
      <c r="R439" t="s">
        <v>46</v>
      </c>
      <c r="S439" t="s">
        <v>50</v>
      </c>
    </row>
    <row r="440" spans="1:19" x14ac:dyDescent="0.3">
      <c r="A440">
        <v>439</v>
      </c>
      <c r="B440">
        <v>52</v>
      </c>
      <c r="C440" t="s">
        <v>19</v>
      </c>
      <c r="D440" t="s">
        <v>133</v>
      </c>
      <c r="E440" t="s">
        <v>69</v>
      </c>
      <c r="F440">
        <v>23</v>
      </c>
      <c r="G440" t="s">
        <v>146</v>
      </c>
      <c r="H440" t="s">
        <v>45</v>
      </c>
      <c r="I440" t="s">
        <v>49</v>
      </c>
      <c r="J440" t="s">
        <v>25</v>
      </c>
      <c r="K440">
        <v>4.3</v>
      </c>
      <c r="L440" t="s">
        <v>26</v>
      </c>
      <c r="M440" t="s">
        <v>35</v>
      </c>
      <c r="N440" t="s">
        <v>28</v>
      </c>
      <c r="O440" t="s">
        <v>26</v>
      </c>
      <c r="P440" t="s">
        <v>26</v>
      </c>
      <c r="Q440">
        <v>12</v>
      </c>
      <c r="R440" t="s">
        <v>27</v>
      </c>
      <c r="S440" t="s">
        <v>30</v>
      </c>
    </row>
    <row r="441" spans="1:19" x14ac:dyDescent="0.3">
      <c r="A441">
        <v>440</v>
      </c>
      <c r="B441">
        <v>62</v>
      </c>
      <c r="C441" t="s">
        <v>19</v>
      </c>
      <c r="D441" t="s">
        <v>102</v>
      </c>
      <c r="E441" t="s">
        <v>65</v>
      </c>
      <c r="F441">
        <v>50</v>
      </c>
      <c r="G441" t="s">
        <v>135</v>
      </c>
      <c r="H441" t="s">
        <v>45</v>
      </c>
      <c r="I441" t="s">
        <v>49</v>
      </c>
      <c r="J441" t="s">
        <v>54</v>
      </c>
      <c r="K441">
        <v>3.4</v>
      </c>
      <c r="L441" t="s">
        <v>26</v>
      </c>
      <c r="M441" t="s">
        <v>46</v>
      </c>
      <c r="N441" t="s">
        <v>40</v>
      </c>
      <c r="O441" t="s">
        <v>26</v>
      </c>
      <c r="P441" t="s">
        <v>26</v>
      </c>
      <c r="Q441">
        <v>31</v>
      </c>
      <c r="R441" t="s">
        <v>35</v>
      </c>
      <c r="S441" t="s">
        <v>88</v>
      </c>
    </row>
    <row r="442" spans="1:19" x14ac:dyDescent="0.3">
      <c r="A442">
        <v>441</v>
      </c>
      <c r="B442">
        <v>20</v>
      </c>
      <c r="C442" t="s">
        <v>19</v>
      </c>
      <c r="D442" t="s">
        <v>56</v>
      </c>
      <c r="E442" t="s">
        <v>21</v>
      </c>
      <c r="F442">
        <v>89</v>
      </c>
      <c r="G442" t="s">
        <v>101</v>
      </c>
      <c r="H442" t="s">
        <v>92</v>
      </c>
      <c r="I442" t="s">
        <v>33</v>
      </c>
      <c r="J442" t="s">
        <v>25</v>
      </c>
      <c r="K442">
        <v>3.5</v>
      </c>
      <c r="L442" t="s">
        <v>26</v>
      </c>
      <c r="M442" t="s">
        <v>59</v>
      </c>
      <c r="N442" t="s">
        <v>76</v>
      </c>
      <c r="O442" t="s">
        <v>26</v>
      </c>
      <c r="P442" t="s">
        <v>26</v>
      </c>
      <c r="Q442">
        <v>34</v>
      </c>
      <c r="R442" t="s">
        <v>59</v>
      </c>
      <c r="S442" t="s">
        <v>30</v>
      </c>
    </row>
    <row r="443" spans="1:19" x14ac:dyDescent="0.3">
      <c r="A443">
        <v>442</v>
      </c>
      <c r="B443">
        <v>43</v>
      </c>
      <c r="C443" t="s">
        <v>19</v>
      </c>
      <c r="D443" t="s">
        <v>104</v>
      </c>
      <c r="E443" t="s">
        <v>21</v>
      </c>
      <c r="F443">
        <v>81</v>
      </c>
      <c r="G443" t="s">
        <v>103</v>
      </c>
      <c r="H443" t="s">
        <v>45</v>
      </c>
      <c r="I443" t="s">
        <v>33</v>
      </c>
      <c r="J443" t="s">
        <v>25</v>
      </c>
      <c r="K443">
        <v>4.2</v>
      </c>
      <c r="L443" t="s">
        <v>26</v>
      </c>
      <c r="M443" t="s">
        <v>34</v>
      </c>
      <c r="N443" t="s">
        <v>55</v>
      </c>
      <c r="O443" t="s">
        <v>26</v>
      </c>
      <c r="P443" t="s">
        <v>26</v>
      </c>
      <c r="Q443">
        <v>32</v>
      </c>
      <c r="R443" t="s">
        <v>27</v>
      </c>
      <c r="S443" t="s">
        <v>50</v>
      </c>
    </row>
    <row r="444" spans="1:19" x14ac:dyDescent="0.3">
      <c r="A444">
        <v>443</v>
      </c>
      <c r="B444">
        <v>29</v>
      </c>
      <c r="C444" t="s">
        <v>19</v>
      </c>
      <c r="D444" t="s">
        <v>89</v>
      </c>
      <c r="E444" t="s">
        <v>69</v>
      </c>
      <c r="F444">
        <v>69</v>
      </c>
      <c r="G444" t="s">
        <v>151</v>
      </c>
      <c r="H444" t="s">
        <v>45</v>
      </c>
      <c r="I444" t="s">
        <v>79</v>
      </c>
      <c r="J444" t="s">
        <v>58</v>
      </c>
      <c r="K444">
        <v>3.5</v>
      </c>
      <c r="L444" t="s">
        <v>26</v>
      </c>
      <c r="M444" t="s">
        <v>34</v>
      </c>
      <c r="N444" t="s">
        <v>76</v>
      </c>
      <c r="O444" t="s">
        <v>26</v>
      </c>
      <c r="P444" t="s">
        <v>26</v>
      </c>
      <c r="Q444">
        <v>31</v>
      </c>
      <c r="R444" t="s">
        <v>27</v>
      </c>
      <c r="S444" t="s">
        <v>60</v>
      </c>
    </row>
    <row r="445" spans="1:19" x14ac:dyDescent="0.3">
      <c r="A445">
        <v>444</v>
      </c>
      <c r="B445">
        <v>22</v>
      </c>
      <c r="C445" t="s">
        <v>19</v>
      </c>
      <c r="D445" t="s">
        <v>89</v>
      </c>
      <c r="E445" t="s">
        <v>69</v>
      </c>
      <c r="F445">
        <v>67</v>
      </c>
      <c r="G445" t="s">
        <v>78</v>
      </c>
      <c r="H445" t="s">
        <v>45</v>
      </c>
      <c r="I445" t="s">
        <v>136</v>
      </c>
      <c r="J445" t="s">
        <v>54</v>
      </c>
      <c r="K445">
        <v>3.6</v>
      </c>
      <c r="L445" t="s">
        <v>26</v>
      </c>
      <c r="M445" t="s">
        <v>46</v>
      </c>
      <c r="N445" t="s">
        <v>40</v>
      </c>
      <c r="O445" t="s">
        <v>26</v>
      </c>
      <c r="P445" t="s">
        <v>26</v>
      </c>
      <c r="Q445">
        <v>24</v>
      </c>
      <c r="R445" t="s">
        <v>46</v>
      </c>
      <c r="S445" t="s">
        <v>50</v>
      </c>
    </row>
    <row r="446" spans="1:19" x14ac:dyDescent="0.3">
      <c r="A446">
        <v>445</v>
      </c>
      <c r="B446">
        <v>48</v>
      </c>
      <c r="C446" t="s">
        <v>19</v>
      </c>
      <c r="D446" t="s">
        <v>82</v>
      </c>
      <c r="E446" t="s">
        <v>21</v>
      </c>
      <c r="F446">
        <v>20</v>
      </c>
      <c r="G446" t="s">
        <v>99</v>
      </c>
      <c r="H446" t="s">
        <v>45</v>
      </c>
      <c r="I446" t="s">
        <v>108</v>
      </c>
      <c r="J446" t="s">
        <v>54</v>
      </c>
      <c r="K446">
        <v>4.3</v>
      </c>
      <c r="L446" t="s">
        <v>26</v>
      </c>
      <c r="M446" t="s">
        <v>59</v>
      </c>
      <c r="N446" t="s">
        <v>76</v>
      </c>
      <c r="O446" t="s">
        <v>26</v>
      </c>
      <c r="P446" t="s">
        <v>26</v>
      </c>
      <c r="Q446">
        <v>31</v>
      </c>
      <c r="R446" t="s">
        <v>59</v>
      </c>
      <c r="S446" t="s">
        <v>50</v>
      </c>
    </row>
    <row r="447" spans="1:19" x14ac:dyDescent="0.3">
      <c r="A447">
        <v>446</v>
      </c>
      <c r="B447">
        <v>42</v>
      </c>
      <c r="C447" t="s">
        <v>19</v>
      </c>
      <c r="D447" t="s">
        <v>137</v>
      </c>
      <c r="E447" t="s">
        <v>43</v>
      </c>
      <c r="F447">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3">
      <c r="A448">
        <v>447</v>
      </c>
      <c r="B448">
        <v>19</v>
      </c>
      <c r="C448" t="s">
        <v>19</v>
      </c>
      <c r="D448" t="s">
        <v>56</v>
      </c>
      <c r="E448" t="s">
        <v>21</v>
      </c>
      <c r="F448">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3">
      <c r="A449">
        <v>448</v>
      </c>
      <c r="B449">
        <v>60</v>
      </c>
      <c r="C449" t="s">
        <v>19</v>
      </c>
      <c r="D449" t="s">
        <v>61</v>
      </c>
      <c r="E449" t="s">
        <v>21</v>
      </c>
      <c r="F449">
        <v>82</v>
      </c>
      <c r="G449" t="s">
        <v>149</v>
      </c>
      <c r="H449" t="s">
        <v>38</v>
      </c>
      <c r="I449" t="s">
        <v>49</v>
      </c>
      <c r="J449" t="s">
        <v>39</v>
      </c>
      <c r="K449">
        <v>3.6</v>
      </c>
      <c r="L449" t="s">
        <v>26</v>
      </c>
      <c r="M449" t="s">
        <v>29</v>
      </c>
      <c r="N449" t="s">
        <v>55</v>
      </c>
      <c r="O449" t="s">
        <v>26</v>
      </c>
      <c r="P449" t="s">
        <v>26</v>
      </c>
      <c r="Q449">
        <v>7</v>
      </c>
      <c r="R449" t="s">
        <v>34</v>
      </c>
      <c r="S449" t="s">
        <v>97</v>
      </c>
    </row>
    <row r="450" spans="1:19" x14ac:dyDescent="0.3">
      <c r="A450">
        <v>449</v>
      </c>
      <c r="B450">
        <v>32</v>
      </c>
      <c r="C450" t="s">
        <v>19</v>
      </c>
      <c r="D450" t="s">
        <v>143</v>
      </c>
      <c r="E450" t="s">
        <v>69</v>
      </c>
      <c r="F450">
        <v>23</v>
      </c>
      <c r="G450" t="s">
        <v>70</v>
      </c>
      <c r="H450" t="s">
        <v>45</v>
      </c>
      <c r="I450" t="s">
        <v>134</v>
      </c>
      <c r="J450" t="s">
        <v>54</v>
      </c>
      <c r="K450">
        <v>3.4</v>
      </c>
      <c r="L450" t="s">
        <v>26</v>
      </c>
      <c r="M450" t="s">
        <v>27</v>
      </c>
      <c r="N450" t="s">
        <v>47</v>
      </c>
      <c r="O450" t="s">
        <v>26</v>
      </c>
      <c r="P450" t="s">
        <v>26</v>
      </c>
      <c r="Q450">
        <v>35</v>
      </c>
      <c r="R450" t="s">
        <v>34</v>
      </c>
      <c r="S450" t="s">
        <v>30</v>
      </c>
    </row>
    <row r="451" spans="1:19" x14ac:dyDescent="0.3">
      <c r="A451">
        <v>450</v>
      </c>
      <c r="B451">
        <v>26</v>
      </c>
      <c r="C451" t="s">
        <v>19</v>
      </c>
      <c r="D451" t="s">
        <v>106</v>
      </c>
      <c r="E451" t="s">
        <v>69</v>
      </c>
      <c r="F451">
        <v>45</v>
      </c>
      <c r="G451" t="s">
        <v>85</v>
      </c>
      <c r="H451" t="s">
        <v>23</v>
      </c>
      <c r="I451" t="s">
        <v>100</v>
      </c>
      <c r="J451" t="s">
        <v>54</v>
      </c>
      <c r="K451">
        <v>2.9</v>
      </c>
      <c r="L451" t="s">
        <v>26</v>
      </c>
      <c r="M451" t="s">
        <v>46</v>
      </c>
      <c r="N451" t="s">
        <v>72</v>
      </c>
      <c r="O451" t="s">
        <v>26</v>
      </c>
      <c r="P451" t="s">
        <v>26</v>
      </c>
      <c r="Q451">
        <v>35</v>
      </c>
      <c r="R451" t="s">
        <v>34</v>
      </c>
      <c r="S451" t="s">
        <v>88</v>
      </c>
    </row>
    <row r="452" spans="1:19" x14ac:dyDescent="0.3">
      <c r="A452">
        <v>451</v>
      </c>
      <c r="B452">
        <v>25</v>
      </c>
      <c r="C452" t="s">
        <v>19</v>
      </c>
      <c r="D452" t="s">
        <v>137</v>
      </c>
      <c r="E452" t="s">
        <v>43</v>
      </c>
      <c r="F452">
        <v>21</v>
      </c>
      <c r="G452" t="s">
        <v>139</v>
      </c>
      <c r="H452" t="s">
        <v>23</v>
      </c>
      <c r="I452" t="s">
        <v>118</v>
      </c>
      <c r="J452" t="s">
        <v>54</v>
      </c>
      <c r="K452">
        <v>2.7</v>
      </c>
      <c r="L452" t="s">
        <v>26</v>
      </c>
      <c r="M452" t="s">
        <v>29</v>
      </c>
      <c r="N452" t="s">
        <v>76</v>
      </c>
      <c r="O452" t="s">
        <v>26</v>
      </c>
      <c r="P452" t="s">
        <v>26</v>
      </c>
      <c r="Q452">
        <v>19</v>
      </c>
      <c r="R452" t="s">
        <v>27</v>
      </c>
      <c r="S452" t="s">
        <v>88</v>
      </c>
    </row>
    <row r="453" spans="1:19" x14ac:dyDescent="0.3">
      <c r="A453">
        <v>452</v>
      </c>
      <c r="B453">
        <v>66</v>
      </c>
      <c r="C453" t="s">
        <v>19</v>
      </c>
      <c r="D453" t="s">
        <v>106</v>
      </c>
      <c r="E453" t="s">
        <v>69</v>
      </c>
      <c r="F453">
        <v>31</v>
      </c>
      <c r="G453" t="s">
        <v>141</v>
      </c>
      <c r="H453" t="s">
        <v>45</v>
      </c>
      <c r="I453" t="s">
        <v>71</v>
      </c>
      <c r="J453" t="s">
        <v>54</v>
      </c>
      <c r="K453">
        <v>4.3</v>
      </c>
      <c r="L453" t="s">
        <v>26</v>
      </c>
      <c r="M453" t="s">
        <v>35</v>
      </c>
      <c r="N453" t="s">
        <v>28</v>
      </c>
      <c r="O453" t="s">
        <v>26</v>
      </c>
      <c r="P453" t="s">
        <v>26</v>
      </c>
      <c r="Q453">
        <v>26</v>
      </c>
      <c r="R453" t="s">
        <v>27</v>
      </c>
      <c r="S453" t="s">
        <v>30</v>
      </c>
    </row>
    <row r="454" spans="1:19" x14ac:dyDescent="0.3">
      <c r="A454">
        <v>453</v>
      </c>
      <c r="B454">
        <v>45</v>
      </c>
      <c r="C454" t="s">
        <v>19</v>
      </c>
      <c r="D454" t="s">
        <v>95</v>
      </c>
      <c r="E454" t="s">
        <v>21</v>
      </c>
      <c r="F454">
        <v>45</v>
      </c>
      <c r="G454" t="s">
        <v>70</v>
      </c>
      <c r="H454" t="s">
        <v>45</v>
      </c>
      <c r="I454" t="s">
        <v>84</v>
      </c>
      <c r="J454" t="s">
        <v>54</v>
      </c>
      <c r="K454">
        <v>3.3</v>
      </c>
      <c r="L454" t="s">
        <v>26</v>
      </c>
      <c r="M454" t="s">
        <v>59</v>
      </c>
      <c r="N454" t="s">
        <v>28</v>
      </c>
      <c r="O454" t="s">
        <v>26</v>
      </c>
      <c r="P454" t="s">
        <v>26</v>
      </c>
      <c r="Q454">
        <v>39</v>
      </c>
      <c r="R454" t="s">
        <v>46</v>
      </c>
      <c r="S454" t="s">
        <v>30</v>
      </c>
    </row>
    <row r="455" spans="1:19" x14ac:dyDescent="0.3">
      <c r="A455">
        <v>454</v>
      </c>
      <c r="B455">
        <v>54</v>
      </c>
      <c r="C455" t="s">
        <v>19</v>
      </c>
      <c r="D455" t="s">
        <v>106</v>
      </c>
      <c r="E455" t="s">
        <v>69</v>
      </c>
      <c r="F455">
        <v>56</v>
      </c>
      <c r="G455" t="s">
        <v>145</v>
      </c>
      <c r="H455" t="s">
        <v>92</v>
      </c>
      <c r="I455" t="s">
        <v>100</v>
      </c>
      <c r="J455" t="s">
        <v>25</v>
      </c>
      <c r="K455">
        <v>2.8</v>
      </c>
      <c r="L455" t="s">
        <v>26</v>
      </c>
      <c r="M455" t="s">
        <v>35</v>
      </c>
      <c r="N455" t="s">
        <v>47</v>
      </c>
      <c r="O455" t="s">
        <v>26</v>
      </c>
      <c r="P455" t="s">
        <v>26</v>
      </c>
      <c r="Q455">
        <v>22</v>
      </c>
      <c r="R455" t="s">
        <v>27</v>
      </c>
      <c r="S455" t="s">
        <v>41</v>
      </c>
    </row>
    <row r="456" spans="1:19" x14ac:dyDescent="0.3">
      <c r="A456">
        <v>455</v>
      </c>
      <c r="B456">
        <v>37</v>
      </c>
      <c r="C456" t="s">
        <v>19</v>
      </c>
      <c r="D456" t="s">
        <v>102</v>
      </c>
      <c r="E456" t="s">
        <v>65</v>
      </c>
      <c r="F456">
        <v>97</v>
      </c>
      <c r="G456" t="s">
        <v>127</v>
      </c>
      <c r="H456" t="s">
        <v>38</v>
      </c>
      <c r="I456" t="s">
        <v>81</v>
      </c>
      <c r="J456" t="s">
        <v>54</v>
      </c>
      <c r="K456">
        <v>3.2</v>
      </c>
      <c r="L456" t="s">
        <v>26</v>
      </c>
      <c r="M456" t="s">
        <v>59</v>
      </c>
      <c r="N456" t="s">
        <v>47</v>
      </c>
      <c r="O456" t="s">
        <v>26</v>
      </c>
      <c r="P456" t="s">
        <v>26</v>
      </c>
      <c r="Q456">
        <v>14</v>
      </c>
      <c r="R456" t="s">
        <v>35</v>
      </c>
      <c r="S456" t="s">
        <v>77</v>
      </c>
    </row>
    <row r="457" spans="1:19" x14ac:dyDescent="0.3">
      <c r="A457">
        <v>456</v>
      </c>
      <c r="B457">
        <v>54</v>
      </c>
      <c r="C457" t="s">
        <v>19</v>
      </c>
      <c r="D457" t="s">
        <v>20</v>
      </c>
      <c r="E457" t="s">
        <v>21</v>
      </c>
      <c r="F457">
        <v>100</v>
      </c>
      <c r="G457" t="s">
        <v>140</v>
      </c>
      <c r="H457" t="s">
        <v>92</v>
      </c>
      <c r="I457" t="s">
        <v>81</v>
      </c>
      <c r="J457" t="s">
        <v>58</v>
      </c>
      <c r="K457">
        <v>3.6</v>
      </c>
      <c r="L457" t="s">
        <v>26</v>
      </c>
      <c r="M457" t="s">
        <v>27</v>
      </c>
      <c r="N457" t="s">
        <v>76</v>
      </c>
      <c r="O457" t="s">
        <v>26</v>
      </c>
      <c r="P457" t="s">
        <v>26</v>
      </c>
      <c r="Q457">
        <v>50</v>
      </c>
      <c r="R457" t="s">
        <v>59</v>
      </c>
      <c r="S457" t="s">
        <v>30</v>
      </c>
    </row>
    <row r="458" spans="1:19" x14ac:dyDescent="0.3">
      <c r="A458">
        <v>457</v>
      </c>
      <c r="B458">
        <v>50</v>
      </c>
      <c r="C458" t="s">
        <v>19</v>
      </c>
      <c r="D458" t="s">
        <v>20</v>
      </c>
      <c r="E458" t="s">
        <v>21</v>
      </c>
      <c r="F458">
        <v>96</v>
      </c>
      <c r="G458" t="s">
        <v>98</v>
      </c>
      <c r="H458" t="s">
        <v>38</v>
      </c>
      <c r="I458" t="s">
        <v>126</v>
      </c>
      <c r="J458" t="s">
        <v>58</v>
      </c>
      <c r="K458">
        <v>4</v>
      </c>
      <c r="L458" t="s">
        <v>26</v>
      </c>
      <c r="M458" t="s">
        <v>34</v>
      </c>
      <c r="N458" t="s">
        <v>72</v>
      </c>
      <c r="O458" t="s">
        <v>26</v>
      </c>
      <c r="P458" t="s">
        <v>26</v>
      </c>
      <c r="Q458">
        <v>33</v>
      </c>
      <c r="R458" t="s">
        <v>27</v>
      </c>
      <c r="S458" t="s">
        <v>60</v>
      </c>
    </row>
    <row r="459" spans="1:19" x14ac:dyDescent="0.3">
      <c r="A459">
        <v>458</v>
      </c>
      <c r="B459">
        <v>25</v>
      </c>
      <c r="C459" t="s">
        <v>19</v>
      </c>
      <c r="D459" t="s">
        <v>143</v>
      </c>
      <c r="E459" t="s">
        <v>69</v>
      </c>
      <c r="F459">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3">
      <c r="A460">
        <v>459</v>
      </c>
      <c r="B460">
        <v>47</v>
      </c>
      <c r="C460" t="s">
        <v>19</v>
      </c>
      <c r="D460" t="s">
        <v>61</v>
      </c>
      <c r="E460" t="s">
        <v>21</v>
      </c>
      <c r="F460">
        <v>91</v>
      </c>
      <c r="G460" t="s">
        <v>74</v>
      </c>
      <c r="H460" t="s">
        <v>23</v>
      </c>
      <c r="I460" t="s">
        <v>94</v>
      </c>
      <c r="J460" t="s">
        <v>25</v>
      </c>
      <c r="K460">
        <v>4</v>
      </c>
      <c r="L460" t="s">
        <v>26</v>
      </c>
      <c r="M460" t="s">
        <v>59</v>
      </c>
      <c r="N460" t="s">
        <v>72</v>
      </c>
      <c r="O460" t="s">
        <v>26</v>
      </c>
      <c r="P460" t="s">
        <v>26</v>
      </c>
      <c r="Q460">
        <v>48</v>
      </c>
      <c r="R460" t="s">
        <v>46</v>
      </c>
      <c r="S460" t="s">
        <v>88</v>
      </c>
    </row>
    <row r="461" spans="1:19" x14ac:dyDescent="0.3">
      <c r="A461">
        <v>460</v>
      </c>
      <c r="B461">
        <v>63</v>
      </c>
      <c r="C461" t="s">
        <v>19</v>
      </c>
      <c r="D461" t="s">
        <v>124</v>
      </c>
      <c r="E461" t="s">
        <v>69</v>
      </c>
      <c r="F461">
        <v>30</v>
      </c>
      <c r="G461" t="s">
        <v>128</v>
      </c>
      <c r="H461" t="s">
        <v>23</v>
      </c>
      <c r="I461" t="s">
        <v>94</v>
      </c>
      <c r="J461" t="s">
        <v>25</v>
      </c>
      <c r="K461">
        <v>3.8</v>
      </c>
      <c r="L461" t="s">
        <v>26</v>
      </c>
      <c r="M461" t="s">
        <v>59</v>
      </c>
      <c r="N461" t="s">
        <v>55</v>
      </c>
      <c r="O461" t="s">
        <v>26</v>
      </c>
      <c r="P461" t="s">
        <v>26</v>
      </c>
      <c r="Q461">
        <v>27</v>
      </c>
      <c r="R461" t="s">
        <v>46</v>
      </c>
      <c r="S461" t="s">
        <v>30</v>
      </c>
    </row>
    <row r="462" spans="1:19" x14ac:dyDescent="0.3">
      <c r="A462">
        <v>461</v>
      </c>
      <c r="B462">
        <v>64</v>
      </c>
      <c r="C462" t="s">
        <v>19</v>
      </c>
      <c r="D462" t="s">
        <v>73</v>
      </c>
      <c r="E462" t="s">
        <v>43</v>
      </c>
      <c r="F462">
        <v>65</v>
      </c>
      <c r="G462" t="s">
        <v>131</v>
      </c>
      <c r="H462" t="s">
        <v>23</v>
      </c>
      <c r="I462" t="s">
        <v>86</v>
      </c>
      <c r="J462" t="s">
        <v>54</v>
      </c>
      <c r="K462">
        <v>3.7</v>
      </c>
      <c r="L462" t="s">
        <v>26</v>
      </c>
      <c r="M462" t="s">
        <v>29</v>
      </c>
      <c r="N462" t="s">
        <v>76</v>
      </c>
      <c r="O462" t="s">
        <v>26</v>
      </c>
      <c r="P462" t="s">
        <v>26</v>
      </c>
      <c r="Q462">
        <v>27</v>
      </c>
      <c r="R462" t="s">
        <v>34</v>
      </c>
      <c r="S462" t="s">
        <v>41</v>
      </c>
    </row>
    <row r="463" spans="1:19" x14ac:dyDescent="0.3">
      <c r="A463">
        <v>462</v>
      </c>
      <c r="B463">
        <v>18</v>
      </c>
      <c r="C463" t="s">
        <v>19</v>
      </c>
      <c r="D463" t="s">
        <v>137</v>
      </c>
      <c r="E463" t="s">
        <v>43</v>
      </c>
      <c r="F463">
        <v>93</v>
      </c>
      <c r="G463" t="s">
        <v>123</v>
      </c>
      <c r="H463" t="s">
        <v>45</v>
      </c>
      <c r="I463" t="s">
        <v>134</v>
      </c>
      <c r="J463" t="s">
        <v>25</v>
      </c>
      <c r="K463">
        <v>3.9</v>
      </c>
      <c r="L463" t="s">
        <v>26</v>
      </c>
      <c r="M463" t="s">
        <v>35</v>
      </c>
      <c r="N463" t="s">
        <v>28</v>
      </c>
      <c r="O463" t="s">
        <v>26</v>
      </c>
      <c r="P463" t="s">
        <v>26</v>
      </c>
      <c r="Q463">
        <v>20</v>
      </c>
      <c r="R463" t="s">
        <v>29</v>
      </c>
      <c r="S463" t="s">
        <v>41</v>
      </c>
    </row>
    <row r="464" spans="1:19" x14ac:dyDescent="0.3">
      <c r="A464">
        <v>463</v>
      </c>
      <c r="B464">
        <v>59</v>
      </c>
      <c r="C464" t="s">
        <v>19</v>
      </c>
      <c r="D464" t="s">
        <v>102</v>
      </c>
      <c r="E464" t="s">
        <v>65</v>
      </c>
      <c r="F464">
        <v>81</v>
      </c>
      <c r="G464" t="s">
        <v>115</v>
      </c>
      <c r="H464" t="s">
        <v>45</v>
      </c>
      <c r="I464" t="s">
        <v>53</v>
      </c>
      <c r="J464" t="s">
        <v>58</v>
      </c>
      <c r="K464">
        <v>3.3</v>
      </c>
      <c r="L464" t="s">
        <v>26</v>
      </c>
      <c r="M464" t="s">
        <v>59</v>
      </c>
      <c r="N464" t="s">
        <v>28</v>
      </c>
      <c r="O464" t="s">
        <v>26</v>
      </c>
      <c r="P464" t="s">
        <v>26</v>
      </c>
      <c r="Q464">
        <v>48</v>
      </c>
      <c r="R464" t="s">
        <v>29</v>
      </c>
      <c r="S464" t="s">
        <v>97</v>
      </c>
    </row>
    <row r="465" spans="1:19" x14ac:dyDescent="0.3">
      <c r="A465">
        <v>464</v>
      </c>
      <c r="B465">
        <v>37</v>
      </c>
      <c r="C465" t="s">
        <v>19</v>
      </c>
      <c r="D465" t="s">
        <v>106</v>
      </c>
      <c r="E465" t="s">
        <v>69</v>
      </c>
      <c r="F465">
        <v>81</v>
      </c>
      <c r="G465" t="s">
        <v>142</v>
      </c>
      <c r="H465" t="s">
        <v>38</v>
      </c>
      <c r="I465" t="s">
        <v>121</v>
      </c>
      <c r="J465" t="s">
        <v>54</v>
      </c>
      <c r="K465">
        <v>2.7</v>
      </c>
      <c r="L465" t="s">
        <v>26</v>
      </c>
      <c r="M465" t="s">
        <v>29</v>
      </c>
      <c r="N465" t="s">
        <v>55</v>
      </c>
      <c r="O465" t="s">
        <v>26</v>
      </c>
      <c r="P465" t="s">
        <v>26</v>
      </c>
      <c r="Q465">
        <v>29</v>
      </c>
      <c r="R465" t="s">
        <v>29</v>
      </c>
      <c r="S465" t="s">
        <v>41</v>
      </c>
    </row>
    <row r="466" spans="1:19" x14ac:dyDescent="0.3">
      <c r="A466">
        <v>465</v>
      </c>
      <c r="B466">
        <v>23</v>
      </c>
      <c r="C466" t="s">
        <v>19</v>
      </c>
      <c r="D466" t="s">
        <v>89</v>
      </c>
      <c r="E466" t="s">
        <v>69</v>
      </c>
      <c r="F466">
        <v>52</v>
      </c>
      <c r="G466" t="s">
        <v>90</v>
      </c>
      <c r="H466" t="s">
        <v>45</v>
      </c>
      <c r="I466" t="s">
        <v>67</v>
      </c>
      <c r="J466" t="s">
        <v>25</v>
      </c>
      <c r="K466">
        <v>4.7</v>
      </c>
      <c r="L466" t="s">
        <v>26</v>
      </c>
      <c r="M466" t="s">
        <v>46</v>
      </c>
      <c r="N466" t="s">
        <v>47</v>
      </c>
      <c r="O466" t="s">
        <v>26</v>
      </c>
      <c r="P466" t="s">
        <v>26</v>
      </c>
      <c r="Q466">
        <v>45</v>
      </c>
      <c r="R466" t="s">
        <v>46</v>
      </c>
      <c r="S466" t="s">
        <v>88</v>
      </c>
    </row>
    <row r="467" spans="1:19" x14ac:dyDescent="0.3">
      <c r="A467">
        <v>466</v>
      </c>
      <c r="B467">
        <v>54</v>
      </c>
      <c r="C467" t="s">
        <v>19</v>
      </c>
      <c r="D467" t="s">
        <v>87</v>
      </c>
      <c r="E467" t="s">
        <v>21</v>
      </c>
      <c r="F467">
        <v>88</v>
      </c>
      <c r="G467" t="s">
        <v>101</v>
      </c>
      <c r="H467" t="s">
        <v>45</v>
      </c>
      <c r="I467" t="s">
        <v>71</v>
      </c>
      <c r="J467" t="s">
        <v>54</v>
      </c>
      <c r="K467">
        <v>2.8</v>
      </c>
      <c r="L467" t="s">
        <v>26</v>
      </c>
      <c r="M467" t="s">
        <v>35</v>
      </c>
      <c r="N467" t="s">
        <v>47</v>
      </c>
      <c r="O467" t="s">
        <v>26</v>
      </c>
      <c r="P467" t="s">
        <v>26</v>
      </c>
      <c r="Q467">
        <v>25</v>
      </c>
      <c r="R467" t="s">
        <v>35</v>
      </c>
      <c r="S467" t="s">
        <v>60</v>
      </c>
    </row>
    <row r="468" spans="1:19" x14ac:dyDescent="0.3">
      <c r="A468">
        <v>467</v>
      </c>
      <c r="B468">
        <v>38</v>
      </c>
      <c r="C468" t="s">
        <v>19</v>
      </c>
      <c r="D468" t="s">
        <v>36</v>
      </c>
      <c r="E468" t="s">
        <v>21</v>
      </c>
      <c r="F468">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3">
      <c r="A469">
        <v>468</v>
      </c>
      <c r="B469">
        <v>19</v>
      </c>
      <c r="C469" t="s">
        <v>19</v>
      </c>
      <c r="D469" t="s">
        <v>132</v>
      </c>
      <c r="E469" t="s">
        <v>69</v>
      </c>
      <c r="F469">
        <v>51</v>
      </c>
      <c r="G469" t="s">
        <v>145</v>
      </c>
      <c r="H469" t="s">
        <v>38</v>
      </c>
      <c r="I469" t="s">
        <v>121</v>
      </c>
      <c r="J469" t="s">
        <v>39</v>
      </c>
      <c r="K469">
        <v>4.5</v>
      </c>
      <c r="L469" t="s">
        <v>26</v>
      </c>
      <c r="M469" t="s">
        <v>27</v>
      </c>
      <c r="N469" t="s">
        <v>72</v>
      </c>
      <c r="O469" t="s">
        <v>26</v>
      </c>
      <c r="P469" t="s">
        <v>26</v>
      </c>
      <c r="Q469">
        <v>37</v>
      </c>
      <c r="R469" t="s">
        <v>59</v>
      </c>
      <c r="S469" t="s">
        <v>97</v>
      </c>
    </row>
    <row r="470" spans="1:19" x14ac:dyDescent="0.3">
      <c r="A470">
        <v>469</v>
      </c>
      <c r="B470">
        <v>34</v>
      </c>
      <c r="C470" t="s">
        <v>19</v>
      </c>
      <c r="D470" t="s">
        <v>132</v>
      </c>
      <c r="E470" t="s">
        <v>69</v>
      </c>
      <c r="F470">
        <v>38</v>
      </c>
      <c r="G470" t="s">
        <v>142</v>
      </c>
      <c r="H470" t="s">
        <v>38</v>
      </c>
      <c r="I470" t="s">
        <v>100</v>
      </c>
      <c r="J470" t="s">
        <v>58</v>
      </c>
      <c r="K470">
        <v>5</v>
      </c>
      <c r="L470" t="s">
        <v>26</v>
      </c>
      <c r="M470" t="s">
        <v>34</v>
      </c>
      <c r="N470" t="s">
        <v>40</v>
      </c>
      <c r="O470" t="s">
        <v>26</v>
      </c>
      <c r="P470" t="s">
        <v>26</v>
      </c>
      <c r="Q470">
        <v>16</v>
      </c>
      <c r="R470" t="s">
        <v>35</v>
      </c>
      <c r="S470" t="s">
        <v>60</v>
      </c>
    </row>
    <row r="471" spans="1:19" x14ac:dyDescent="0.3">
      <c r="A471">
        <v>470</v>
      </c>
      <c r="B471">
        <v>21</v>
      </c>
      <c r="C471" t="s">
        <v>19</v>
      </c>
      <c r="D471" t="s">
        <v>61</v>
      </c>
      <c r="E471" t="s">
        <v>21</v>
      </c>
      <c r="F47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3">
      <c r="A472">
        <v>471</v>
      </c>
      <c r="B472">
        <v>50</v>
      </c>
      <c r="C472" t="s">
        <v>19</v>
      </c>
      <c r="D472" t="s">
        <v>82</v>
      </c>
      <c r="E472" t="s">
        <v>21</v>
      </c>
      <c r="F472">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3">
      <c r="A473">
        <v>472</v>
      </c>
      <c r="B473">
        <v>55</v>
      </c>
      <c r="C473" t="s">
        <v>19</v>
      </c>
      <c r="D473" t="s">
        <v>119</v>
      </c>
      <c r="E473" t="s">
        <v>69</v>
      </c>
      <c r="F473">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3">
      <c r="A474">
        <v>473</v>
      </c>
      <c r="B474">
        <v>20</v>
      </c>
      <c r="C474" t="s">
        <v>19</v>
      </c>
      <c r="D474" t="s">
        <v>36</v>
      </c>
      <c r="E474" t="s">
        <v>21</v>
      </c>
      <c r="F474">
        <v>39</v>
      </c>
      <c r="G474" t="s">
        <v>142</v>
      </c>
      <c r="H474" t="s">
        <v>23</v>
      </c>
      <c r="I474" t="s">
        <v>24</v>
      </c>
      <c r="J474" t="s">
        <v>25</v>
      </c>
      <c r="K474">
        <v>3.9</v>
      </c>
      <c r="L474" t="s">
        <v>26</v>
      </c>
      <c r="M474" t="s">
        <v>35</v>
      </c>
      <c r="N474" t="s">
        <v>40</v>
      </c>
      <c r="O474" t="s">
        <v>26</v>
      </c>
      <c r="P474" t="s">
        <v>26</v>
      </c>
      <c r="Q474">
        <v>3</v>
      </c>
      <c r="R474" t="s">
        <v>34</v>
      </c>
      <c r="S474" t="s">
        <v>60</v>
      </c>
    </row>
    <row r="475" spans="1:19" x14ac:dyDescent="0.3">
      <c r="A475">
        <v>474</v>
      </c>
      <c r="B475">
        <v>34</v>
      </c>
      <c r="C475" t="s">
        <v>19</v>
      </c>
      <c r="D475" t="s">
        <v>64</v>
      </c>
      <c r="E475" t="s">
        <v>65</v>
      </c>
      <c r="F475">
        <v>42</v>
      </c>
      <c r="G475" t="s">
        <v>66</v>
      </c>
      <c r="H475" t="s">
        <v>23</v>
      </c>
      <c r="I475" t="s">
        <v>79</v>
      </c>
      <c r="J475" t="s">
        <v>39</v>
      </c>
      <c r="K475">
        <v>3.9</v>
      </c>
      <c r="L475" t="s">
        <v>26</v>
      </c>
      <c r="M475" t="s">
        <v>29</v>
      </c>
      <c r="N475" t="s">
        <v>76</v>
      </c>
      <c r="O475" t="s">
        <v>26</v>
      </c>
      <c r="P475" t="s">
        <v>26</v>
      </c>
      <c r="Q475">
        <v>29</v>
      </c>
      <c r="R475" t="s">
        <v>46</v>
      </c>
      <c r="S475" t="s">
        <v>97</v>
      </c>
    </row>
    <row r="476" spans="1:19" x14ac:dyDescent="0.3">
      <c r="A476">
        <v>475</v>
      </c>
      <c r="B476">
        <v>62</v>
      </c>
      <c r="C476" t="s">
        <v>19</v>
      </c>
      <c r="D476" t="s">
        <v>31</v>
      </c>
      <c r="E476" t="s">
        <v>21</v>
      </c>
      <c r="F476">
        <v>76</v>
      </c>
      <c r="G476" t="s">
        <v>74</v>
      </c>
      <c r="H476" t="s">
        <v>92</v>
      </c>
      <c r="I476" t="s">
        <v>33</v>
      </c>
      <c r="J476" t="s">
        <v>54</v>
      </c>
      <c r="K476">
        <v>2.6</v>
      </c>
      <c r="L476" t="s">
        <v>26</v>
      </c>
      <c r="M476" t="s">
        <v>59</v>
      </c>
      <c r="N476" t="s">
        <v>72</v>
      </c>
      <c r="O476" t="s">
        <v>26</v>
      </c>
      <c r="P476" t="s">
        <v>26</v>
      </c>
      <c r="Q476">
        <v>15</v>
      </c>
      <c r="R476" t="s">
        <v>35</v>
      </c>
      <c r="S476" t="s">
        <v>60</v>
      </c>
    </row>
    <row r="477" spans="1:19" x14ac:dyDescent="0.3">
      <c r="A477">
        <v>476</v>
      </c>
      <c r="B477">
        <v>21</v>
      </c>
      <c r="C477" t="s">
        <v>19</v>
      </c>
      <c r="D477" t="s">
        <v>51</v>
      </c>
      <c r="E477" t="s">
        <v>43</v>
      </c>
      <c r="F477">
        <v>66</v>
      </c>
      <c r="G477" t="s">
        <v>123</v>
      </c>
      <c r="H477" t="s">
        <v>23</v>
      </c>
      <c r="I477" t="s">
        <v>136</v>
      </c>
      <c r="J477" t="s">
        <v>54</v>
      </c>
      <c r="K477">
        <v>2.7</v>
      </c>
      <c r="L477" t="s">
        <v>26</v>
      </c>
      <c r="M477" t="s">
        <v>35</v>
      </c>
      <c r="N477" t="s">
        <v>40</v>
      </c>
      <c r="O477" t="s">
        <v>26</v>
      </c>
      <c r="P477" t="s">
        <v>26</v>
      </c>
      <c r="Q477">
        <v>18</v>
      </c>
      <c r="R477" t="s">
        <v>59</v>
      </c>
      <c r="S477" t="s">
        <v>50</v>
      </c>
    </row>
    <row r="478" spans="1:19" x14ac:dyDescent="0.3">
      <c r="A478">
        <v>477</v>
      </c>
      <c r="B478">
        <v>21</v>
      </c>
      <c r="C478" t="s">
        <v>19</v>
      </c>
      <c r="D478" t="s">
        <v>119</v>
      </c>
      <c r="E478" t="s">
        <v>69</v>
      </c>
      <c r="F478">
        <v>90</v>
      </c>
      <c r="G478" t="s">
        <v>139</v>
      </c>
      <c r="H478" t="s">
        <v>45</v>
      </c>
      <c r="I478" t="s">
        <v>136</v>
      </c>
      <c r="J478" t="s">
        <v>39</v>
      </c>
      <c r="K478">
        <v>3.5</v>
      </c>
      <c r="L478" t="s">
        <v>26</v>
      </c>
      <c r="M478" t="s">
        <v>29</v>
      </c>
      <c r="N478" t="s">
        <v>40</v>
      </c>
      <c r="O478" t="s">
        <v>26</v>
      </c>
      <c r="P478" t="s">
        <v>26</v>
      </c>
      <c r="Q478">
        <v>2</v>
      </c>
      <c r="R478" t="s">
        <v>59</v>
      </c>
      <c r="S478" t="s">
        <v>30</v>
      </c>
    </row>
    <row r="479" spans="1:19" x14ac:dyDescent="0.3">
      <c r="A479">
        <v>478</v>
      </c>
      <c r="B479">
        <v>42</v>
      </c>
      <c r="C479" t="s">
        <v>19</v>
      </c>
      <c r="D479" t="s">
        <v>31</v>
      </c>
      <c r="E479" t="s">
        <v>21</v>
      </c>
      <c r="F479">
        <v>56</v>
      </c>
      <c r="G479" t="s">
        <v>114</v>
      </c>
      <c r="H479" t="s">
        <v>45</v>
      </c>
      <c r="I479" t="s">
        <v>96</v>
      </c>
      <c r="J479" t="s">
        <v>54</v>
      </c>
      <c r="K479">
        <v>3.7</v>
      </c>
      <c r="L479" t="s">
        <v>26</v>
      </c>
      <c r="M479" t="s">
        <v>27</v>
      </c>
      <c r="N479" t="s">
        <v>40</v>
      </c>
      <c r="O479" t="s">
        <v>26</v>
      </c>
      <c r="P479" t="s">
        <v>26</v>
      </c>
      <c r="Q479">
        <v>49</v>
      </c>
      <c r="R479" t="s">
        <v>59</v>
      </c>
      <c r="S479" t="s">
        <v>41</v>
      </c>
    </row>
    <row r="480" spans="1:19" x14ac:dyDescent="0.3">
      <c r="A480">
        <v>479</v>
      </c>
      <c r="B480">
        <v>35</v>
      </c>
      <c r="C480" t="s">
        <v>19</v>
      </c>
      <c r="D480" t="s">
        <v>106</v>
      </c>
      <c r="E480" t="s">
        <v>69</v>
      </c>
      <c r="F480">
        <v>43</v>
      </c>
      <c r="G480" t="s">
        <v>111</v>
      </c>
      <c r="H480" t="s">
        <v>92</v>
      </c>
      <c r="I480" t="s">
        <v>49</v>
      </c>
      <c r="J480" t="s">
        <v>25</v>
      </c>
      <c r="K480">
        <v>3.2</v>
      </c>
      <c r="L480" t="s">
        <v>26</v>
      </c>
      <c r="M480" t="s">
        <v>59</v>
      </c>
      <c r="N480" t="s">
        <v>40</v>
      </c>
      <c r="O480" t="s">
        <v>26</v>
      </c>
      <c r="P480" t="s">
        <v>26</v>
      </c>
      <c r="Q480">
        <v>48</v>
      </c>
      <c r="R480" t="s">
        <v>29</v>
      </c>
      <c r="S480" t="s">
        <v>50</v>
      </c>
    </row>
    <row r="481" spans="1:19" x14ac:dyDescent="0.3">
      <c r="A481">
        <v>480</v>
      </c>
      <c r="B481">
        <v>39</v>
      </c>
      <c r="C481" t="s">
        <v>19</v>
      </c>
      <c r="D481" t="s">
        <v>68</v>
      </c>
      <c r="E481" t="s">
        <v>69</v>
      </c>
      <c r="F481">
        <v>84</v>
      </c>
      <c r="G481" t="s">
        <v>146</v>
      </c>
      <c r="H481" t="s">
        <v>23</v>
      </c>
      <c r="I481" t="s">
        <v>134</v>
      </c>
      <c r="J481" t="s">
        <v>25</v>
      </c>
      <c r="K481">
        <v>3.3</v>
      </c>
      <c r="L481" t="s">
        <v>26</v>
      </c>
      <c r="M481" t="s">
        <v>34</v>
      </c>
      <c r="N481" t="s">
        <v>76</v>
      </c>
      <c r="O481" t="s">
        <v>26</v>
      </c>
      <c r="P481" t="s">
        <v>26</v>
      </c>
      <c r="Q481">
        <v>43</v>
      </c>
      <c r="R481" t="s">
        <v>29</v>
      </c>
      <c r="S481" t="s">
        <v>88</v>
      </c>
    </row>
    <row r="482" spans="1:19" x14ac:dyDescent="0.3">
      <c r="A482">
        <v>481</v>
      </c>
      <c r="B482">
        <v>68</v>
      </c>
      <c r="C482" t="s">
        <v>19</v>
      </c>
      <c r="D482" t="s">
        <v>104</v>
      </c>
      <c r="E482" t="s">
        <v>21</v>
      </c>
      <c r="F482">
        <v>88</v>
      </c>
      <c r="G482" t="s">
        <v>129</v>
      </c>
      <c r="H482" t="s">
        <v>45</v>
      </c>
      <c r="I482" t="s">
        <v>24</v>
      </c>
      <c r="J482" t="s">
        <v>54</v>
      </c>
      <c r="K482">
        <v>4.8</v>
      </c>
      <c r="L482" t="s">
        <v>26</v>
      </c>
      <c r="M482" t="s">
        <v>27</v>
      </c>
      <c r="N482" t="s">
        <v>55</v>
      </c>
      <c r="O482" t="s">
        <v>26</v>
      </c>
      <c r="P482" t="s">
        <v>26</v>
      </c>
      <c r="Q482">
        <v>30</v>
      </c>
      <c r="R482" t="s">
        <v>59</v>
      </c>
      <c r="S482" t="s">
        <v>77</v>
      </c>
    </row>
    <row r="483" spans="1:19" x14ac:dyDescent="0.3">
      <c r="A483">
        <v>482</v>
      </c>
      <c r="B483">
        <v>46</v>
      </c>
      <c r="C483" t="s">
        <v>19</v>
      </c>
      <c r="D483" t="s">
        <v>124</v>
      </c>
      <c r="E483" t="s">
        <v>69</v>
      </c>
      <c r="F483">
        <v>88</v>
      </c>
      <c r="G483" t="s">
        <v>150</v>
      </c>
      <c r="H483" t="s">
        <v>23</v>
      </c>
      <c r="I483" t="s">
        <v>100</v>
      </c>
      <c r="J483" t="s">
        <v>58</v>
      </c>
      <c r="K483">
        <v>3.2</v>
      </c>
      <c r="L483" t="s">
        <v>26</v>
      </c>
      <c r="M483" t="s">
        <v>46</v>
      </c>
      <c r="N483" t="s">
        <v>72</v>
      </c>
      <c r="O483" t="s">
        <v>26</v>
      </c>
      <c r="P483" t="s">
        <v>26</v>
      </c>
      <c r="Q483">
        <v>10</v>
      </c>
      <c r="R483" t="s">
        <v>46</v>
      </c>
      <c r="S483" t="s">
        <v>30</v>
      </c>
    </row>
    <row r="484" spans="1:19" x14ac:dyDescent="0.3">
      <c r="A484">
        <v>483</v>
      </c>
      <c r="B484">
        <v>41</v>
      </c>
      <c r="C484" t="s">
        <v>19</v>
      </c>
      <c r="D484" t="s">
        <v>133</v>
      </c>
      <c r="E484" t="s">
        <v>69</v>
      </c>
      <c r="F484">
        <v>42</v>
      </c>
      <c r="G484" t="s">
        <v>139</v>
      </c>
      <c r="H484" t="s">
        <v>45</v>
      </c>
      <c r="I484" t="s">
        <v>134</v>
      </c>
      <c r="J484" t="s">
        <v>25</v>
      </c>
      <c r="K484">
        <v>2.5</v>
      </c>
      <c r="L484" t="s">
        <v>26</v>
      </c>
      <c r="M484" t="s">
        <v>46</v>
      </c>
      <c r="N484" t="s">
        <v>72</v>
      </c>
      <c r="O484" t="s">
        <v>26</v>
      </c>
      <c r="P484" t="s">
        <v>26</v>
      </c>
      <c r="Q484">
        <v>11</v>
      </c>
      <c r="R484" t="s">
        <v>29</v>
      </c>
      <c r="S484" t="s">
        <v>50</v>
      </c>
    </row>
    <row r="485" spans="1:19" x14ac:dyDescent="0.3">
      <c r="A485">
        <v>484</v>
      </c>
      <c r="B485">
        <v>23</v>
      </c>
      <c r="C485" t="s">
        <v>19</v>
      </c>
      <c r="D485" t="s">
        <v>104</v>
      </c>
      <c r="E485" t="s">
        <v>21</v>
      </c>
      <c r="F485">
        <v>73</v>
      </c>
      <c r="G485" t="s">
        <v>101</v>
      </c>
      <c r="H485" t="s">
        <v>45</v>
      </c>
      <c r="I485" t="s">
        <v>53</v>
      </c>
      <c r="J485" t="s">
        <v>58</v>
      </c>
      <c r="K485">
        <v>3.9</v>
      </c>
      <c r="L485" t="s">
        <v>26</v>
      </c>
      <c r="M485" t="s">
        <v>29</v>
      </c>
      <c r="N485" t="s">
        <v>76</v>
      </c>
      <c r="O485" t="s">
        <v>26</v>
      </c>
      <c r="P485" t="s">
        <v>26</v>
      </c>
      <c r="Q485">
        <v>12</v>
      </c>
      <c r="R485" t="s">
        <v>59</v>
      </c>
      <c r="S485" t="s">
        <v>41</v>
      </c>
    </row>
    <row r="486" spans="1:19" x14ac:dyDescent="0.3">
      <c r="A486">
        <v>485</v>
      </c>
      <c r="B486">
        <v>68</v>
      </c>
      <c r="C486" t="s">
        <v>19</v>
      </c>
      <c r="D486" t="s">
        <v>124</v>
      </c>
      <c r="E486" t="s">
        <v>69</v>
      </c>
      <c r="F486">
        <v>73</v>
      </c>
      <c r="G486" t="s">
        <v>70</v>
      </c>
      <c r="H486" t="s">
        <v>23</v>
      </c>
      <c r="I486" t="s">
        <v>93</v>
      </c>
      <c r="J486" t="s">
        <v>54</v>
      </c>
      <c r="K486">
        <v>4.7</v>
      </c>
      <c r="L486" t="s">
        <v>26</v>
      </c>
      <c r="M486" t="s">
        <v>27</v>
      </c>
      <c r="N486" t="s">
        <v>40</v>
      </c>
      <c r="O486" t="s">
        <v>26</v>
      </c>
      <c r="P486" t="s">
        <v>26</v>
      </c>
      <c r="Q486">
        <v>28</v>
      </c>
      <c r="R486" t="s">
        <v>34</v>
      </c>
      <c r="S486" t="s">
        <v>60</v>
      </c>
    </row>
    <row r="487" spans="1:19" x14ac:dyDescent="0.3">
      <c r="A487">
        <v>486</v>
      </c>
      <c r="B487">
        <v>48</v>
      </c>
      <c r="C487" t="s">
        <v>19</v>
      </c>
      <c r="D487" t="s">
        <v>73</v>
      </c>
      <c r="E487" t="s">
        <v>43</v>
      </c>
      <c r="F487">
        <v>44</v>
      </c>
      <c r="G487" t="s">
        <v>122</v>
      </c>
      <c r="H487" t="s">
        <v>38</v>
      </c>
      <c r="I487" t="s">
        <v>144</v>
      </c>
      <c r="J487" t="s">
        <v>39</v>
      </c>
      <c r="K487">
        <v>2.6</v>
      </c>
      <c r="L487" t="s">
        <v>26</v>
      </c>
      <c r="M487" t="s">
        <v>59</v>
      </c>
      <c r="N487" t="s">
        <v>47</v>
      </c>
      <c r="O487" t="s">
        <v>26</v>
      </c>
      <c r="P487" t="s">
        <v>26</v>
      </c>
      <c r="Q487">
        <v>36</v>
      </c>
      <c r="R487" t="s">
        <v>59</v>
      </c>
      <c r="S487" t="s">
        <v>30</v>
      </c>
    </row>
    <row r="488" spans="1:19" x14ac:dyDescent="0.3">
      <c r="A488">
        <v>487</v>
      </c>
      <c r="B488">
        <v>38</v>
      </c>
      <c r="C488" t="s">
        <v>19</v>
      </c>
      <c r="D488" t="s">
        <v>42</v>
      </c>
      <c r="E488" t="s">
        <v>43</v>
      </c>
      <c r="F488">
        <v>63</v>
      </c>
      <c r="G488" t="s">
        <v>130</v>
      </c>
      <c r="H488" t="s">
        <v>45</v>
      </c>
      <c r="I488" t="s">
        <v>63</v>
      </c>
      <c r="J488" t="s">
        <v>58</v>
      </c>
      <c r="K488">
        <v>2.8</v>
      </c>
      <c r="L488" t="s">
        <v>26</v>
      </c>
      <c r="M488" t="s">
        <v>59</v>
      </c>
      <c r="N488" t="s">
        <v>76</v>
      </c>
      <c r="O488" t="s">
        <v>26</v>
      </c>
      <c r="P488" t="s">
        <v>26</v>
      </c>
      <c r="Q488">
        <v>37</v>
      </c>
      <c r="R488" t="s">
        <v>29</v>
      </c>
      <c r="S488" t="s">
        <v>97</v>
      </c>
    </row>
    <row r="489" spans="1:19" x14ac:dyDescent="0.3">
      <c r="A489">
        <v>488</v>
      </c>
      <c r="B489">
        <v>41</v>
      </c>
      <c r="C489" t="s">
        <v>19</v>
      </c>
      <c r="D489" t="s">
        <v>102</v>
      </c>
      <c r="E489" t="s">
        <v>65</v>
      </c>
      <c r="F489">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3">
      <c r="A490">
        <v>489</v>
      </c>
      <c r="B490">
        <v>58</v>
      </c>
      <c r="C490" t="s">
        <v>19</v>
      </c>
      <c r="D490" t="s">
        <v>31</v>
      </c>
      <c r="E490" t="s">
        <v>21</v>
      </c>
      <c r="F490">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3">
      <c r="A491">
        <v>490</v>
      </c>
      <c r="B491">
        <v>49</v>
      </c>
      <c r="C491" t="s">
        <v>19</v>
      </c>
      <c r="D491" t="s">
        <v>125</v>
      </c>
      <c r="E491" t="s">
        <v>21</v>
      </c>
      <c r="F491">
        <v>85</v>
      </c>
      <c r="G491" t="s">
        <v>147</v>
      </c>
      <c r="H491" t="s">
        <v>45</v>
      </c>
      <c r="I491" t="s">
        <v>96</v>
      </c>
      <c r="J491" t="s">
        <v>54</v>
      </c>
      <c r="K491">
        <v>3.2</v>
      </c>
      <c r="L491" t="s">
        <v>26</v>
      </c>
      <c r="M491" t="s">
        <v>29</v>
      </c>
      <c r="N491" t="s">
        <v>55</v>
      </c>
      <c r="O491" t="s">
        <v>26</v>
      </c>
      <c r="P491" t="s">
        <v>26</v>
      </c>
      <c r="Q491">
        <v>40</v>
      </c>
      <c r="R491" t="s">
        <v>46</v>
      </c>
      <c r="S491" t="s">
        <v>50</v>
      </c>
    </row>
    <row r="492" spans="1:19" x14ac:dyDescent="0.3">
      <c r="A492">
        <v>491</v>
      </c>
      <c r="B492">
        <v>57</v>
      </c>
      <c r="C492" t="s">
        <v>19</v>
      </c>
      <c r="D492" t="s">
        <v>51</v>
      </c>
      <c r="E492" t="s">
        <v>43</v>
      </c>
      <c r="F492">
        <v>42</v>
      </c>
      <c r="G492" t="s">
        <v>112</v>
      </c>
      <c r="H492" t="s">
        <v>45</v>
      </c>
      <c r="I492" t="s">
        <v>67</v>
      </c>
      <c r="J492" t="s">
        <v>25</v>
      </c>
      <c r="K492">
        <v>4.2</v>
      </c>
      <c r="L492" t="s">
        <v>26</v>
      </c>
      <c r="M492" t="s">
        <v>46</v>
      </c>
      <c r="N492" t="s">
        <v>72</v>
      </c>
      <c r="O492" t="s">
        <v>26</v>
      </c>
      <c r="P492" t="s">
        <v>26</v>
      </c>
      <c r="Q492">
        <v>47</v>
      </c>
      <c r="R492" t="s">
        <v>35</v>
      </c>
      <c r="S492" t="s">
        <v>88</v>
      </c>
    </row>
    <row r="493" spans="1:19" x14ac:dyDescent="0.3">
      <c r="A493">
        <v>492</v>
      </c>
      <c r="B493">
        <v>49</v>
      </c>
      <c r="C493" t="s">
        <v>19</v>
      </c>
      <c r="D493" t="s">
        <v>64</v>
      </c>
      <c r="E493" t="s">
        <v>65</v>
      </c>
      <c r="F493">
        <v>69</v>
      </c>
      <c r="G493" t="s">
        <v>129</v>
      </c>
      <c r="H493" t="s">
        <v>45</v>
      </c>
      <c r="I493" t="s">
        <v>67</v>
      </c>
      <c r="J493" t="s">
        <v>54</v>
      </c>
      <c r="K493">
        <v>3.7</v>
      </c>
      <c r="L493" t="s">
        <v>26</v>
      </c>
      <c r="M493" t="s">
        <v>34</v>
      </c>
      <c r="N493" t="s">
        <v>72</v>
      </c>
      <c r="O493" t="s">
        <v>26</v>
      </c>
      <c r="P493" t="s">
        <v>26</v>
      </c>
      <c r="Q493">
        <v>24</v>
      </c>
      <c r="R493" t="s">
        <v>27</v>
      </c>
      <c r="S493" t="s">
        <v>77</v>
      </c>
    </row>
    <row r="494" spans="1:19" x14ac:dyDescent="0.3">
      <c r="A494">
        <v>493</v>
      </c>
      <c r="B494">
        <v>50</v>
      </c>
      <c r="C494" t="s">
        <v>19</v>
      </c>
      <c r="D494" t="s">
        <v>56</v>
      </c>
      <c r="E494" t="s">
        <v>21</v>
      </c>
      <c r="F494">
        <v>62</v>
      </c>
      <c r="G494" t="s">
        <v>151</v>
      </c>
      <c r="H494" t="s">
        <v>45</v>
      </c>
      <c r="I494" t="s">
        <v>94</v>
      </c>
      <c r="J494" t="s">
        <v>58</v>
      </c>
      <c r="K494">
        <v>3.9</v>
      </c>
      <c r="L494" t="s">
        <v>26</v>
      </c>
      <c r="M494" t="s">
        <v>46</v>
      </c>
      <c r="N494" t="s">
        <v>55</v>
      </c>
      <c r="O494" t="s">
        <v>26</v>
      </c>
      <c r="P494" t="s">
        <v>26</v>
      </c>
      <c r="Q494">
        <v>11</v>
      </c>
      <c r="R494" t="s">
        <v>59</v>
      </c>
      <c r="S494" t="s">
        <v>41</v>
      </c>
    </row>
    <row r="495" spans="1:19" x14ac:dyDescent="0.3">
      <c r="A495">
        <v>494</v>
      </c>
      <c r="B495">
        <v>28</v>
      </c>
      <c r="C495" t="s">
        <v>19</v>
      </c>
      <c r="D495" t="s">
        <v>132</v>
      </c>
      <c r="E495" t="s">
        <v>69</v>
      </c>
      <c r="F495">
        <v>48</v>
      </c>
      <c r="G495" t="s">
        <v>107</v>
      </c>
      <c r="H495" t="s">
        <v>92</v>
      </c>
      <c r="I495" t="s">
        <v>108</v>
      </c>
      <c r="J495" t="s">
        <v>54</v>
      </c>
      <c r="K495">
        <v>4.7</v>
      </c>
      <c r="L495" t="s">
        <v>26</v>
      </c>
      <c r="M495" t="s">
        <v>59</v>
      </c>
      <c r="N495" t="s">
        <v>76</v>
      </c>
      <c r="O495" t="s">
        <v>26</v>
      </c>
      <c r="P495" t="s">
        <v>26</v>
      </c>
      <c r="Q495">
        <v>19</v>
      </c>
      <c r="R495" t="s">
        <v>35</v>
      </c>
      <c r="S495" t="s">
        <v>77</v>
      </c>
    </row>
    <row r="496" spans="1:19" x14ac:dyDescent="0.3">
      <c r="A496">
        <v>495</v>
      </c>
      <c r="B496">
        <v>38</v>
      </c>
      <c r="C496" t="s">
        <v>19</v>
      </c>
      <c r="D496" t="s">
        <v>137</v>
      </c>
      <c r="E496" t="s">
        <v>43</v>
      </c>
      <c r="F496">
        <v>68</v>
      </c>
      <c r="G496" t="s">
        <v>116</v>
      </c>
      <c r="H496" t="s">
        <v>45</v>
      </c>
      <c r="I496" t="s">
        <v>126</v>
      </c>
      <c r="J496" t="s">
        <v>25</v>
      </c>
      <c r="K496">
        <v>4.5</v>
      </c>
      <c r="L496" t="s">
        <v>26</v>
      </c>
      <c r="M496" t="s">
        <v>46</v>
      </c>
      <c r="N496" t="s">
        <v>28</v>
      </c>
      <c r="O496" t="s">
        <v>26</v>
      </c>
      <c r="P496" t="s">
        <v>26</v>
      </c>
      <c r="Q496">
        <v>42</v>
      </c>
      <c r="R496" t="s">
        <v>59</v>
      </c>
      <c r="S496" t="s">
        <v>41</v>
      </c>
    </row>
    <row r="497" spans="1:19" x14ac:dyDescent="0.3">
      <c r="A497">
        <v>496</v>
      </c>
      <c r="B497">
        <v>33</v>
      </c>
      <c r="C497" t="s">
        <v>19</v>
      </c>
      <c r="D497" t="s">
        <v>68</v>
      </c>
      <c r="E497" t="s">
        <v>69</v>
      </c>
      <c r="F497">
        <v>36</v>
      </c>
      <c r="G497" t="s">
        <v>151</v>
      </c>
      <c r="H497" t="s">
        <v>92</v>
      </c>
      <c r="I497" t="s">
        <v>109</v>
      </c>
      <c r="J497" t="s">
        <v>58</v>
      </c>
      <c r="K497">
        <v>3.3</v>
      </c>
      <c r="L497" t="s">
        <v>26</v>
      </c>
      <c r="M497" t="s">
        <v>27</v>
      </c>
      <c r="N497" t="s">
        <v>40</v>
      </c>
      <c r="O497" t="s">
        <v>26</v>
      </c>
      <c r="P497" t="s">
        <v>26</v>
      </c>
      <c r="Q497">
        <v>6</v>
      </c>
      <c r="R497" t="s">
        <v>59</v>
      </c>
      <c r="S497" t="s">
        <v>30</v>
      </c>
    </row>
    <row r="498" spans="1:19" x14ac:dyDescent="0.3">
      <c r="A498">
        <v>497</v>
      </c>
      <c r="B498">
        <v>30</v>
      </c>
      <c r="C498" t="s">
        <v>19</v>
      </c>
      <c r="D498" t="s">
        <v>82</v>
      </c>
      <c r="E498" t="s">
        <v>21</v>
      </c>
      <c r="F498">
        <v>63</v>
      </c>
      <c r="G498" t="s">
        <v>99</v>
      </c>
      <c r="H498" t="s">
        <v>38</v>
      </c>
      <c r="I498" t="s">
        <v>33</v>
      </c>
      <c r="J498" t="s">
        <v>58</v>
      </c>
      <c r="K498">
        <v>3.3</v>
      </c>
      <c r="L498" t="s">
        <v>26</v>
      </c>
      <c r="M498" t="s">
        <v>29</v>
      </c>
      <c r="N498" t="s">
        <v>28</v>
      </c>
      <c r="O498" t="s">
        <v>26</v>
      </c>
      <c r="P498" t="s">
        <v>26</v>
      </c>
      <c r="Q498">
        <v>31</v>
      </c>
      <c r="R498" t="s">
        <v>29</v>
      </c>
      <c r="S498" t="s">
        <v>30</v>
      </c>
    </row>
    <row r="499" spans="1:19" x14ac:dyDescent="0.3">
      <c r="A499">
        <v>498</v>
      </c>
      <c r="B499">
        <v>43</v>
      </c>
      <c r="C499" t="s">
        <v>19</v>
      </c>
      <c r="D499" t="s">
        <v>51</v>
      </c>
      <c r="E499" t="s">
        <v>43</v>
      </c>
      <c r="F499">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3">
      <c r="A500">
        <v>499</v>
      </c>
      <c r="B500">
        <v>43</v>
      </c>
      <c r="C500" t="s">
        <v>19</v>
      </c>
      <c r="D500" t="s">
        <v>137</v>
      </c>
      <c r="E500" t="s">
        <v>43</v>
      </c>
      <c r="F500">
        <v>78</v>
      </c>
      <c r="G500" t="s">
        <v>146</v>
      </c>
      <c r="H500" t="s">
        <v>45</v>
      </c>
      <c r="I500" t="s">
        <v>93</v>
      </c>
      <c r="J500" t="s">
        <v>39</v>
      </c>
      <c r="K500">
        <v>3.6</v>
      </c>
      <c r="L500" t="s">
        <v>26</v>
      </c>
      <c r="M500" t="s">
        <v>46</v>
      </c>
      <c r="N500" t="s">
        <v>40</v>
      </c>
      <c r="O500" t="s">
        <v>26</v>
      </c>
      <c r="P500" t="s">
        <v>26</v>
      </c>
      <c r="Q500">
        <v>27</v>
      </c>
      <c r="R500" t="s">
        <v>34</v>
      </c>
      <c r="S500" t="s">
        <v>88</v>
      </c>
    </row>
    <row r="501" spans="1:19" x14ac:dyDescent="0.3">
      <c r="A501">
        <v>500</v>
      </c>
      <c r="B501">
        <v>36</v>
      </c>
      <c r="C501" t="s">
        <v>19</v>
      </c>
      <c r="D501" t="s">
        <v>73</v>
      </c>
      <c r="E501" t="s">
        <v>43</v>
      </c>
      <c r="F501">
        <v>99</v>
      </c>
      <c r="G501" t="s">
        <v>44</v>
      </c>
      <c r="H501" t="s">
        <v>23</v>
      </c>
      <c r="I501" t="s">
        <v>67</v>
      </c>
      <c r="J501" t="s">
        <v>25</v>
      </c>
      <c r="K501">
        <v>4.8</v>
      </c>
      <c r="L501" t="s">
        <v>26</v>
      </c>
      <c r="M501" t="s">
        <v>27</v>
      </c>
      <c r="N501" t="s">
        <v>28</v>
      </c>
      <c r="O501" t="s">
        <v>26</v>
      </c>
      <c r="P501" t="s">
        <v>26</v>
      </c>
      <c r="Q501">
        <v>24</v>
      </c>
      <c r="R501" t="s">
        <v>46</v>
      </c>
      <c r="S501" t="s">
        <v>88</v>
      </c>
    </row>
    <row r="502" spans="1:19" x14ac:dyDescent="0.3">
      <c r="A502">
        <v>501</v>
      </c>
      <c r="B502">
        <v>36</v>
      </c>
      <c r="C502" t="s">
        <v>19</v>
      </c>
      <c r="D502" t="s">
        <v>113</v>
      </c>
      <c r="E502" t="s">
        <v>21</v>
      </c>
      <c r="F502">
        <v>31</v>
      </c>
      <c r="G502" t="s">
        <v>149</v>
      </c>
      <c r="H502" t="s">
        <v>23</v>
      </c>
      <c r="I502" t="s">
        <v>75</v>
      </c>
      <c r="J502" t="s">
        <v>58</v>
      </c>
      <c r="K502">
        <v>4.8</v>
      </c>
      <c r="L502" t="s">
        <v>26</v>
      </c>
      <c r="M502" t="s">
        <v>34</v>
      </c>
      <c r="N502" t="s">
        <v>47</v>
      </c>
      <c r="O502" t="s">
        <v>26</v>
      </c>
      <c r="P502" t="s">
        <v>26</v>
      </c>
      <c r="Q502">
        <v>35</v>
      </c>
      <c r="R502" t="s">
        <v>29</v>
      </c>
      <c r="S502" t="s">
        <v>97</v>
      </c>
    </row>
    <row r="503" spans="1:19" x14ac:dyDescent="0.3">
      <c r="A503">
        <v>502</v>
      </c>
      <c r="B503">
        <v>64</v>
      </c>
      <c r="C503" t="s">
        <v>19</v>
      </c>
      <c r="D503" t="s">
        <v>137</v>
      </c>
      <c r="E503" t="s">
        <v>43</v>
      </c>
      <c r="F503">
        <v>45</v>
      </c>
      <c r="G503" t="s">
        <v>103</v>
      </c>
      <c r="H503" t="s">
        <v>45</v>
      </c>
      <c r="I503" t="s">
        <v>109</v>
      </c>
      <c r="J503" t="s">
        <v>39</v>
      </c>
      <c r="K503">
        <v>2.9</v>
      </c>
      <c r="L503" t="s">
        <v>26</v>
      </c>
      <c r="M503" t="s">
        <v>59</v>
      </c>
      <c r="N503" t="s">
        <v>47</v>
      </c>
      <c r="O503" t="s">
        <v>26</v>
      </c>
      <c r="P503" t="s">
        <v>26</v>
      </c>
      <c r="Q503">
        <v>21</v>
      </c>
      <c r="R503" t="s">
        <v>29</v>
      </c>
      <c r="S503" t="s">
        <v>50</v>
      </c>
    </row>
    <row r="504" spans="1:19" x14ac:dyDescent="0.3">
      <c r="A504">
        <v>503</v>
      </c>
      <c r="B504">
        <v>59</v>
      </c>
      <c r="C504" t="s">
        <v>19</v>
      </c>
      <c r="D504" t="s">
        <v>95</v>
      </c>
      <c r="E504" t="s">
        <v>21</v>
      </c>
      <c r="F504">
        <v>30</v>
      </c>
      <c r="G504" t="s">
        <v>131</v>
      </c>
      <c r="H504" t="s">
        <v>38</v>
      </c>
      <c r="I504" t="s">
        <v>109</v>
      </c>
      <c r="J504" t="s">
        <v>58</v>
      </c>
      <c r="K504">
        <v>2.8</v>
      </c>
      <c r="L504" t="s">
        <v>26</v>
      </c>
      <c r="M504" t="s">
        <v>35</v>
      </c>
      <c r="N504" t="s">
        <v>28</v>
      </c>
      <c r="O504" t="s">
        <v>26</v>
      </c>
      <c r="P504" t="s">
        <v>26</v>
      </c>
      <c r="Q504">
        <v>8</v>
      </c>
      <c r="R504" t="s">
        <v>46</v>
      </c>
      <c r="S504" t="s">
        <v>30</v>
      </c>
    </row>
    <row r="505" spans="1:19" x14ac:dyDescent="0.3">
      <c r="A505">
        <v>504</v>
      </c>
      <c r="B505">
        <v>55</v>
      </c>
      <c r="C505" t="s">
        <v>19</v>
      </c>
      <c r="D505" t="s">
        <v>73</v>
      </c>
      <c r="E505" t="s">
        <v>43</v>
      </c>
      <c r="F505">
        <v>24</v>
      </c>
      <c r="G505" t="s">
        <v>66</v>
      </c>
      <c r="H505" t="s">
        <v>45</v>
      </c>
      <c r="I505" t="s">
        <v>93</v>
      </c>
      <c r="J505" t="s">
        <v>54</v>
      </c>
      <c r="K505">
        <v>3.2</v>
      </c>
      <c r="L505" t="s">
        <v>26</v>
      </c>
      <c r="M505" t="s">
        <v>27</v>
      </c>
      <c r="N505" t="s">
        <v>47</v>
      </c>
      <c r="O505" t="s">
        <v>26</v>
      </c>
      <c r="P505" t="s">
        <v>26</v>
      </c>
      <c r="Q505">
        <v>26</v>
      </c>
      <c r="R505" t="s">
        <v>34</v>
      </c>
      <c r="S505" t="s">
        <v>60</v>
      </c>
    </row>
    <row r="506" spans="1:19" x14ac:dyDescent="0.3">
      <c r="A506">
        <v>505</v>
      </c>
      <c r="B506">
        <v>42</v>
      </c>
      <c r="C506" t="s">
        <v>19</v>
      </c>
      <c r="D506" t="s">
        <v>73</v>
      </c>
      <c r="E506" t="s">
        <v>43</v>
      </c>
      <c r="F506">
        <v>22</v>
      </c>
      <c r="G506" t="s">
        <v>70</v>
      </c>
      <c r="H506" t="s">
        <v>45</v>
      </c>
      <c r="I506" t="s">
        <v>33</v>
      </c>
      <c r="J506" t="s">
        <v>25</v>
      </c>
      <c r="K506">
        <v>3.9</v>
      </c>
      <c r="L506" t="s">
        <v>26</v>
      </c>
      <c r="M506" t="s">
        <v>34</v>
      </c>
      <c r="N506" t="s">
        <v>40</v>
      </c>
      <c r="O506" t="s">
        <v>26</v>
      </c>
      <c r="P506" t="s">
        <v>26</v>
      </c>
      <c r="Q506">
        <v>26</v>
      </c>
      <c r="R506" t="s">
        <v>46</v>
      </c>
      <c r="S506" t="s">
        <v>50</v>
      </c>
    </row>
    <row r="507" spans="1:19" x14ac:dyDescent="0.3">
      <c r="A507">
        <v>506</v>
      </c>
      <c r="B507">
        <v>61</v>
      </c>
      <c r="C507" t="s">
        <v>19</v>
      </c>
      <c r="D507" t="s">
        <v>113</v>
      </c>
      <c r="E507" t="s">
        <v>21</v>
      </c>
      <c r="F507">
        <v>63</v>
      </c>
      <c r="G507" t="s">
        <v>32</v>
      </c>
      <c r="H507" t="s">
        <v>23</v>
      </c>
      <c r="I507" t="s">
        <v>24</v>
      </c>
      <c r="J507" t="s">
        <v>39</v>
      </c>
      <c r="K507">
        <v>4.3</v>
      </c>
      <c r="L507" t="s">
        <v>26</v>
      </c>
      <c r="M507" t="s">
        <v>27</v>
      </c>
      <c r="N507" t="s">
        <v>28</v>
      </c>
      <c r="O507" t="s">
        <v>26</v>
      </c>
      <c r="P507" t="s">
        <v>26</v>
      </c>
      <c r="Q507">
        <v>9</v>
      </c>
      <c r="R507" t="s">
        <v>35</v>
      </c>
      <c r="S507" t="s">
        <v>77</v>
      </c>
    </row>
    <row r="508" spans="1:19" x14ac:dyDescent="0.3">
      <c r="A508">
        <v>507</v>
      </c>
      <c r="B508">
        <v>28</v>
      </c>
      <c r="C508" t="s">
        <v>19</v>
      </c>
      <c r="D508" t="s">
        <v>119</v>
      </c>
      <c r="E508" t="s">
        <v>69</v>
      </c>
      <c r="F508">
        <v>40</v>
      </c>
      <c r="G508" t="s">
        <v>142</v>
      </c>
      <c r="H508" t="s">
        <v>45</v>
      </c>
      <c r="I508" t="s">
        <v>79</v>
      </c>
      <c r="J508" t="s">
        <v>58</v>
      </c>
      <c r="K508">
        <v>2.7</v>
      </c>
      <c r="L508" t="s">
        <v>26</v>
      </c>
      <c r="M508" t="s">
        <v>35</v>
      </c>
      <c r="N508" t="s">
        <v>72</v>
      </c>
      <c r="O508" t="s">
        <v>26</v>
      </c>
      <c r="P508" t="s">
        <v>26</v>
      </c>
      <c r="Q508">
        <v>48</v>
      </c>
      <c r="R508" t="s">
        <v>59</v>
      </c>
      <c r="S508" t="s">
        <v>50</v>
      </c>
    </row>
    <row r="509" spans="1:19" x14ac:dyDescent="0.3">
      <c r="A509">
        <v>508</v>
      </c>
      <c r="B509">
        <v>65</v>
      </c>
      <c r="C509" t="s">
        <v>19</v>
      </c>
      <c r="D509" t="s">
        <v>61</v>
      </c>
      <c r="E509" t="s">
        <v>21</v>
      </c>
      <c r="F509">
        <v>20</v>
      </c>
      <c r="G509" t="s">
        <v>32</v>
      </c>
      <c r="H509" t="s">
        <v>45</v>
      </c>
      <c r="I509" t="s">
        <v>136</v>
      </c>
      <c r="J509" t="s">
        <v>39</v>
      </c>
      <c r="K509">
        <v>5</v>
      </c>
      <c r="L509" t="s">
        <v>26</v>
      </c>
      <c r="M509" t="s">
        <v>34</v>
      </c>
      <c r="N509" t="s">
        <v>76</v>
      </c>
      <c r="O509" t="s">
        <v>26</v>
      </c>
      <c r="P509" t="s">
        <v>26</v>
      </c>
      <c r="Q509">
        <v>33</v>
      </c>
      <c r="R509" t="s">
        <v>59</v>
      </c>
      <c r="S509" t="s">
        <v>30</v>
      </c>
    </row>
    <row r="510" spans="1:19" x14ac:dyDescent="0.3">
      <c r="A510">
        <v>509</v>
      </c>
      <c r="B510">
        <v>27</v>
      </c>
      <c r="C510" t="s">
        <v>19</v>
      </c>
      <c r="D510" t="s">
        <v>106</v>
      </c>
      <c r="E510" t="s">
        <v>69</v>
      </c>
      <c r="F510">
        <v>20</v>
      </c>
      <c r="G510" t="s">
        <v>115</v>
      </c>
      <c r="H510" t="s">
        <v>38</v>
      </c>
      <c r="I510" t="s">
        <v>134</v>
      </c>
      <c r="J510" t="s">
        <v>25</v>
      </c>
      <c r="K510">
        <v>3.7</v>
      </c>
      <c r="L510" t="s">
        <v>26</v>
      </c>
      <c r="M510" t="s">
        <v>35</v>
      </c>
      <c r="N510" t="s">
        <v>76</v>
      </c>
      <c r="O510" t="s">
        <v>26</v>
      </c>
      <c r="P510" t="s">
        <v>26</v>
      </c>
      <c r="Q510">
        <v>31</v>
      </c>
      <c r="R510" t="s">
        <v>46</v>
      </c>
      <c r="S510" t="s">
        <v>60</v>
      </c>
    </row>
    <row r="511" spans="1:19" x14ac:dyDescent="0.3">
      <c r="A511">
        <v>510</v>
      </c>
      <c r="B511">
        <v>41</v>
      </c>
      <c r="C511" t="s">
        <v>19</v>
      </c>
      <c r="D511" t="s">
        <v>113</v>
      </c>
      <c r="E511" t="s">
        <v>21</v>
      </c>
      <c r="F511">
        <v>80</v>
      </c>
      <c r="G511" t="s">
        <v>80</v>
      </c>
      <c r="H511" t="s">
        <v>23</v>
      </c>
      <c r="I511" t="s">
        <v>109</v>
      </c>
      <c r="J511" t="s">
        <v>54</v>
      </c>
      <c r="K511">
        <v>3.9</v>
      </c>
      <c r="L511" t="s">
        <v>26</v>
      </c>
      <c r="M511" t="s">
        <v>34</v>
      </c>
      <c r="N511" t="s">
        <v>40</v>
      </c>
      <c r="O511" t="s">
        <v>26</v>
      </c>
      <c r="P511" t="s">
        <v>26</v>
      </c>
      <c r="Q511">
        <v>17</v>
      </c>
      <c r="R511" t="s">
        <v>59</v>
      </c>
      <c r="S511" t="s">
        <v>41</v>
      </c>
    </row>
    <row r="512" spans="1:19" x14ac:dyDescent="0.3">
      <c r="A512">
        <v>511</v>
      </c>
      <c r="B512">
        <v>21</v>
      </c>
      <c r="C512" t="s">
        <v>19</v>
      </c>
      <c r="D512" t="s">
        <v>56</v>
      </c>
      <c r="E512" t="s">
        <v>21</v>
      </c>
      <c r="F512">
        <v>87</v>
      </c>
      <c r="G512" t="s">
        <v>66</v>
      </c>
      <c r="H512" t="s">
        <v>45</v>
      </c>
      <c r="I512" t="s">
        <v>86</v>
      </c>
      <c r="J512" t="s">
        <v>58</v>
      </c>
      <c r="K512">
        <v>3.9</v>
      </c>
      <c r="L512" t="s">
        <v>26</v>
      </c>
      <c r="M512" t="s">
        <v>27</v>
      </c>
      <c r="N512" t="s">
        <v>72</v>
      </c>
      <c r="O512" t="s">
        <v>26</v>
      </c>
      <c r="P512" t="s">
        <v>26</v>
      </c>
      <c r="Q512">
        <v>22</v>
      </c>
      <c r="R512" t="s">
        <v>29</v>
      </c>
      <c r="S512" t="s">
        <v>50</v>
      </c>
    </row>
    <row r="513" spans="1:19" x14ac:dyDescent="0.3">
      <c r="A513">
        <v>512</v>
      </c>
      <c r="B513">
        <v>61</v>
      </c>
      <c r="C513" t="s">
        <v>19</v>
      </c>
      <c r="D513" t="s">
        <v>56</v>
      </c>
      <c r="E513" t="s">
        <v>21</v>
      </c>
      <c r="F513">
        <v>46</v>
      </c>
      <c r="G513" t="s">
        <v>78</v>
      </c>
      <c r="H513" t="s">
        <v>23</v>
      </c>
      <c r="I513" t="s">
        <v>134</v>
      </c>
      <c r="J513" t="s">
        <v>58</v>
      </c>
      <c r="K513">
        <v>3.1</v>
      </c>
      <c r="L513" t="s">
        <v>26</v>
      </c>
      <c r="M513" t="s">
        <v>59</v>
      </c>
      <c r="N513" t="s">
        <v>40</v>
      </c>
      <c r="O513" t="s">
        <v>26</v>
      </c>
      <c r="P513" t="s">
        <v>26</v>
      </c>
      <c r="Q513">
        <v>8</v>
      </c>
      <c r="R513" t="s">
        <v>46</v>
      </c>
      <c r="S513" t="s">
        <v>50</v>
      </c>
    </row>
    <row r="514" spans="1:19" x14ac:dyDescent="0.3">
      <c r="A514">
        <v>513</v>
      </c>
      <c r="B514">
        <v>19</v>
      </c>
      <c r="C514" t="s">
        <v>19</v>
      </c>
      <c r="D514" t="s">
        <v>143</v>
      </c>
      <c r="E514" t="s">
        <v>69</v>
      </c>
      <c r="F514">
        <v>49</v>
      </c>
      <c r="G514" t="s">
        <v>85</v>
      </c>
      <c r="H514" t="s">
        <v>23</v>
      </c>
      <c r="I514" t="s">
        <v>100</v>
      </c>
      <c r="J514" t="s">
        <v>25</v>
      </c>
      <c r="K514">
        <v>3.3</v>
      </c>
      <c r="L514" t="s">
        <v>26</v>
      </c>
      <c r="M514" t="s">
        <v>27</v>
      </c>
      <c r="N514" t="s">
        <v>47</v>
      </c>
      <c r="O514" t="s">
        <v>26</v>
      </c>
      <c r="P514" t="s">
        <v>26</v>
      </c>
      <c r="Q514">
        <v>2</v>
      </c>
      <c r="R514" t="s">
        <v>34</v>
      </c>
      <c r="S514" t="s">
        <v>88</v>
      </c>
    </row>
    <row r="515" spans="1:19" x14ac:dyDescent="0.3">
      <c r="A515">
        <v>514</v>
      </c>
      <c r="B515">
        <v>22</v>
      </c>
      <c r="C515" t="s">
        <v>19</v>
      </c>
      <c r="D515" t="s">
        <v>119</v>
      </c>
      <c r="E515" t="s">
        <v>69</v>
      </c>
      <c r="F515">
        <v>65</v>
      </c>
      <c r="G515" t="s">
        <v>130</v>
      </c>
      <c r="H515" t="s">
        <v>45</v>
      </c>
      <c r="I515" t="s">
        <v>100</v>
      </c>
      <c r="J515" t="s">
        <v>58</v>
      </c>
      <c r="K515">
        <v>3.6</v>
      </c>
      <c r="L515" t="s">
        <v>26</v>
      </c>
      <c r="M515" t="s">
        <v>46</v>
      </c>
      <c r="N515" t="s">
        <v>76</v>
      </c>
      <c r="O515" t="s">
        <v>26</v>
      </c>
      <c r="P515" t="s">
        <v>26</v>
      </c>
      <c r="Q515">
        <v>45</v>
      </c>
      <c r="R515" t="s">
        <v>29</v>
      </c>
      <c r="S515" t="s">
        <v>50</v>
      </c>
    </row>
    <row r="516" spans="1:19" x14ac:dyDescent="0.3">
      <c r="A516">
        <v>515</v>
      </c>
      <c r="B516">
        <v>64</v>
      </c>
      <c r="C516" t="s">
        <v>19</v>
      </c>
      <c r="D516" t="s">
        <v>87</v>
      </c>
      <c r="E516" t="s">
        <v>21</v>
      </c>
      <c r="F516">
        <v>62</v>
      </c>
      <c r="G516" t="s">
        <v>116</v>
      </c>
      <c r="H516" t="s">
        <v>38</v>
      </c>
      <c r="I516" t="s">
        <v>79</v>
      </c>
      <c r="J516" t="s">
        <v>25</v>
      </c>
      <c r="K516">
        <v>4.3</v>
      </c>
      <c r="L516" t="s">
        <v>26</v>
      </c>
      <c r="M516" t="s">
        <v>59</v>
      </c>
      <c r="N516" t="s">
        <v>55</v>
      </c>
      <c r="O516" t="s">
        <v>26</v>
      </c>
      <c r="P516" t="s">
        <v>26</v>
      </c>
      <c r="Q516">
        <v>47</v>
      </c>
      <c r="R516" t="s">
        <v>46</v>
      </c>
      <c r="S516" t="s">
        <v>60</v>
      </c>
    </row>
    <row r="517" spans="1:19" x14ac:dyDescent="0.3">
      <c r="A517">
        <v>516</v>
      </c>
      <c r="B517">
        <v>28</v>
      </c>
      <c r="C517" t="s">
        <v>19</v>
      </c>
      <c r="D517" t="s">
        <v>124</v>
      </c>
      <c r="E517" t="s">
        <v>69</v>
      </c>
      <c r="F517">
        <v>67</v>
      </c>
      <c r="G517" t="s">
        <v>22</v>
      </c>
      <c r="H517" t="s">
        <v>23</v>
      </c>
      <c r="I517" t="s">
        <v>63</v>
      </c>
      <c r="J517" t="s">
        <v>39</v>
      </c>
      <c r="K517">
        <v>4.5</v>
      </c>
      <c r="L517" t="s">
        <v>26</v>
      </c>
      <c r="M517" t="s">
        <v>27</v>
      </c>
      <c r="N517" t="s">
        <v>47</v>
      </c>
      <c r="O517" t="s">
        <v>26</v>
      </c>
      <c r="P517" t="s">
        <v>26</v>
      </c>
      <c r="Q517">
        <v>7</v>
      </c>
      <c r="R517" t="s">
        <v>35</v>
      </c>
      <c r="S517" t="s">
        <v>88</v>
      </c>
    </row>
    <row r="518" spans="1:19" x14ac:dyDescent="0.3">
      <c r="A518">
        <v>517</v>
      </c>
      <c r="B518">
        <v>34</v>
      </c>
      <c r="C518" t="s">
        <v>19</v>
      </c>
      <c r="D518" t="s">
        <v>104</v>
      </c>
      <c r="E518" t="s">
        <v>21</v>
      </c>
      <c r="F518">
        <v>41</v>
      </c>
      <c r="G518" t="s">
        <v>66</v>
      </c>
      <c r="H518" t="s">
        <v>23</v>
      </c>
      <c r="I518" t="s">
        <v>126</v>
      </c>
      <c r="J518" t="s">
        <v>58</v>
      </c>
      <c r="K518">
        <v>2.8</v>
      </c>
      <c r="L518" t="s">
        <v>26</v>
      </c>
      <c r="M518" t="s">
        <v>35</v>
      </c>
      <c r="N518" t="s">
        <v>72</v>
      </c>
      <c r="O518" t="s">
        <v>26</v>
      </c>
      <c r="P518" t="s">
        <v>26</v>
      </c>
      <c r="Q518">
        <v>19</v>
      </c>
      <c r="R518" t="s">
        <v>59</v>
      </c>
      <c r="S518" t="s">
        <v>77</v>
      </c>
    </row>
    <row r="519" spans="1:19" x14ac:dyDescent="0.3">
      <c r="A519">
        <v>518</v>
      </c>
      <c r="B519">
        <v>61</v>
      </c>
      <c r="C519" t="s">
        <v>19</v>
      </c>
      <c r="D519" t="s">
        <v>137</v>
      </c>
      <c r="E519" t="s">
        <v>43</v>
      </c>
      <c r="F519">
        <v>49</v>
      </c>
      <c r="G519" t="s">
        <v>114</v>
      </c>
      <c r="H519" t="s">
        <v>23</v>
      </c>
      <c r="I519" t="s">
        <v>67</v>
      </c>
      <c r="J519" t="s">
        <v>58</v>
      </c>
      <c r="K519">
        <v>2.7</v>
      </c>
      <c r="L519" t="s">
        <v>26</v>
      </c>
      <c r="M519" t="s">
        <v>59</v>
      </c>
      <c r="N519" t="s">
        <v>40</v>
      </c>
      <c r="O519" t="s">
        <v>26</v>
      </c>
      <c r="P519" t="s">
        <v>26</v>
      </c>
      <c r="Q519">
        <v>44</v>
      </c>
      <c r="R519" t="s">
        <v>35</v>
      </c>
      <c r="S519" t="s">
        <v>97</v>
      </c>
    </row>
    <row r="520" spans="1:19" x14ac:dyDescent="0.3">
      <c r="A520">
        <v>519</v>
      </c>
      <c r="B520">
        <v>24</v>
      </c>
      <c r="C520" t="s">
        <v>19</v>
      </c>
      <c r="D520" t="s">
        <v>20</v>
      </c>
      <c r="E520" t="s">
        <v>21</v>
      </c>
      <c r="F520">
        <v>100</v>
      </c>
      <c r="G520" t="s">
        <v>48</v>
      </c>
      <c r="H520" t="s">
        <v>45</v>
      </c>
      <c r="I520" t="s">
        <v>118</v>
      </c>
      <c r="J520" t="s">
        <v>58</v>
      </c>
      <c r="K520">
        <v>2.9</v>
      </c>
      <c r="L520" t="s">
        <v>26</v>
      </c>
      <c r="M520" t="s">
        <v>46</v>
      </c>
      <c r="N520" t="s">
        <v>47</v>
      </c>
      <c r="O520" t="s">
        <v>26</v>
      </c>
      <c r="P520" t="s">
        <v>26</v>
      </c>
      <c r="Q520">
        <v>16</v>
      </c>
      <c r="R520" t="s">
        <v>29</v>
      </c>
      <c r="S520" t="s">
        <v>97</v>
      </c>
    </row>
    <row r="521" spans="1:19" x14ac:dyDescent="0.3">
      <c r="A521">
        <v>520</v>
      </c>
      <c r="B521">
        <v>19</v>
      </c>
      <c r="C521" t="s">
        <v>19</v>
      </c>
      <c r="D521" t="s">
        <v>133</v>
      </c>
      <c r="E521" t="s">
        <v>69</v>
      </c>
      <c r="F52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3">
      <c r="A522">
        <v>521</v>
      </c>
      <c r="B522">
        <v>51</v>
      </c>
      <c r="C522" t="s">
        <v>19</v>
      </c>
      <c r="D522" t="s">
        <v>89</v>
      </c>
      <c r="E522" t="s">
        <v>69</v>
      </c>
      <c r="F522">
        <v>84</v>
      </c>
      <c r="G522" t="s">
        <v>131</v>
      </c>
      <c r="H522" t="s">
        <v>45</v>
      </c>
      <c r="I522" t="s">
        <v>53</v>
      </c>
      <c r="J522" t="s">
        <v>39</v>
      </c>
      <c r="K522">
        <v>3.9</v>
      </c>
      <c r="L522" t="s">
        <v>26</v>
      </c>
      <c r="M522" t="s">
        <v>34</v>
      </c>
      <c r="N522" t="s">
        <v>40</v>
      </c>
      <c r="O522" t="s">
        <v>26</v>
      </c>
      <c r="P522" t="s">
        <v>26</v>
      </c>
      <c r="Q522">
        <v>20</v>
      </c>
      <c r="R522" t="s">
        <v>59</v>
      </c>
      <c r="S522" t="s">
        <v>60</v>
      </c>
    </row>
    <row r="523" spans="1:19" x14ac:dyDescent="0.3">
      <c r="A523">
        <v>522</v>
      </c>
      <c r="B523">
        <v>36</v>
      </c>
      <c r="C523" t="s">
        <v>19</v>
      </c>
      <c r="D523" t="s">
        <v>61</v>
      </c>
      <c r="E523" t="s">
        <v>21</v>
      </c>
      <c r="F523">
        <v>41</v>
      </c>
      <c r="G523" t="s">
        <v>129</v>
      </c>
      <c r="H523" t="s">
        <v>23</v>
      </c>
      <c r="I523" t="s">
        <v>81</v>
      </c>
      <c r="J523" t="s">
        <v>25</v>
      </c>
      <c r="K523">
        <v>3.5</v>
      </c>
      <c r="L523" t="s">
        <v>26</v>
      </c>
      <c r="M523" t="s">
        <v>27</v>
      </c>
      <c r="N523" t="s">
        <v>55</v>
      </c>
      <c r="O523" t="s">
        <v>26</v>
      </c>
      <c r="P523" t="s">
        <v>26</v>
      </c>
      <c r="Q523">
        <v>50</v>
      </c>
      <c r="R523" t="s">
        <v>34</v>
      </c>
      <c r="S523" t="s">
        <v>50</v>
      </c>
    </row>
    <row r="524" spans="1:19" x14ac:dyDescent="0.3">
      <c r="A524">
        <v>523</v>
      </c>
      <c r="B524">
        <v>65</v>
      </c>
      <c r="C524" t="s">
        <v>19</v>
      </c>
      <c r="D524" t="s">
        <v>143</v>
      </c>
      <c r="E524" t="s">
        <v>69</v>
      </c>
      <c r="F524">
        <v>88</v>
      </c>
      <c r="G524" t="s">
        <v>148</v>
      </c>
      <c r="H524" t="s">
        <v>45</v>
      </c>
      <c r="I524" t="s">
        <v>144</v>
      </c>
      <c r="J524" t="s">
        <v>39</v>
      </c>
      <c r="K524">
        <v>2.5</v>
      </c>
      <c r="L524" t="s">
        <v>26</v>
      </c>
      <c r="M524" t="s">
        <v>46</v>
      </c>
      <c r="N524" t="s">
        <v>76</v>
      </c>
      <c r="O524" t="s">
        <v>26</v>
      </c>
      <c r="P524" t="s">
        <v>26</v>
      </c>
      <c r="Q524">
        <v>37</v>
      </c>
      <c r="R524" t="s">
        <v>35</v>
      </c>
      <c r="S524" t="s">
        <v>60</v>
      </c>
    </row>
    <row r="525" spans="1:19" x14ac:dyDescent="0.3">
      <c r="A525">
        <v>524</v>
      </c>
      <c r="B525">
        <v>46</v>
      </c>
      <c r="C525" t="s">
        <v>19</v>
      </c>
      <c r="D525" t="s">
        <v>42</v>
      </c>
      <c r="E525" t="s">
        <v>43</v>
      </c>
      <c r="F525">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3">
      <c r="A526">
        <v>525</v>
      </c>
      <c r="B526">
        <v>59</v>
      </c>
      <c r="C526" t="s">
        <v>19</v>
      </c>
      <c r="D526" t="s">
        <v>56</v>
      </c>
      <c r="E526" t="s">
        <v>21</v>
      </c>
      <c r="F526">
        <v>39</v>
      </c>
      <c r="G526" t="s">
        <v>138</v>
      </c>
      <c r="H526" t="s">
        <v>45</v>
      </c>
      <c r="I526" t="s">
        <v>81</v>
      </c>
      <c r="J526" t="s">
        <v>54</v>
      </c>
      <c r="K526">
        <v>4.8</v>
      </c>
      <c r="L526" t="s">
        <v>26</v>
      </c>
      <c r="M526" t="s">
        <v>29</v>
      </c>
      <c r="N526" t="s">
        <v>40</v>
      </c>
      <c r="O526" t="s">
        <v>26</v>
      </c>
      <c r="P526" t="s">
        <v>26</v>
      </c>
      <c r="Q526">
        <v>44</v>
      </c>
      <c r="R526" t="s">
        <v>46</v>
      </c>
      <c r="S526" t="s">
        <v>50</v>
      </c>
    </row>
    <row r="527" spans="1:19" x14ac:dyDescent="0.3">
      <c r="A527">
        <v>526</v>
      </c>
      <c r="B527">
        <v>51</v>
      </c>
      <c r="C527" t="s">
        <v>19</v>
      </c>
      <c r="D527" t="s">
        <v>64</v>
      </c>
      <c r="E527" t="s">
        <v>65</v>
      </c>
      <c r="F527">
        <v>37</v>
      </c>
      <c r="G527" t="s">
        <v>146</v>
      </c>
      <c r="H527" t="s">
        <v>45</v>
      </c>
      <c r="I527" t="s">
        <v>109</v>
      </c>
      <c r="J527" t="s">
        <v>39</v>
      </c>
      <c r="K527">
        <v>3.2</v>
      </c>
      <c r="L527" t="s">
        <v>26</v>
      </c>
      <c r="M527" t="s">
        <v>27</v>
      </c>
      <c r="N527" t="s">
        <v>47</v>
      </c>
      <c r="O527" t="s">
        <v>26</v>
      </c>
      <c r="P527" t="s">
        <v>26</v>
      </c>
      <c r="Q527">
        <v>41</v>
      </c>
      <c r="R527" t="s">
        <v>59</v>
      </c>
      <c r="S527" t="s">
        <v>88</v>
      </c>
    </row>
    <row r="528" spans="1:19" x14ac:dyDescent="0.3">
      <c r="A528">
        <v>527</v>
      </c>
      <c r="B528">
        <v>51</v>
      </c>
      <c r="C528" t="s">
        <v>19</v>
      </c>
      <c r="D528" t="s">
        <v>95</v>
      </c>
      <c r="E528" t="s">
        <v>21</v>
      </c>
      <c r="F528">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3">
      <c r="A529">
        <v>528</v>
      </c>
      <c r="B529">
        <v>21</v>
      </c>
      <c r="C529" t="s">
        <v>19</v>
      </c>
      <c r="D529" t="s">
        <v>113</v>
      </c>
      <c r="E529" t="s">
        <v>21</v>
      </c>
      <c r="F529">
        <v>23</v>
      </c>
      <c r="G529" t="s">
        <v>131</v>
      </c>
      <c r="H529" t="s">
        <v>23</v>
      </c>
      <c r="I529" t="s">
        <v>134</v>
      </c>
      <c r="J529" t="s">
        <v>25</v>
      </c>
      <c r="K529">
        <v>4.3</v>
      </c>
      <c r="L529" t="s">
        <v>26</v>
      </c>
      <c r="M529" t="s">
        <v>34</v>
      </c>
      <c r="N529" t="s">
        <v>47</v>
      </c>
      <c r="O529" t="s">
        <v>26</v>
      </c>
      <c r="P529" t="s">
        <v>26</v>
      </c>
      <c r="Q529">
        <v>47</v>
      </c>
      <c r="R529" t="s">
        <v>34</v>
      </c>
      <c r="S529" t="s">
        <v>97</v>
      </c>
    </row>
    <row r="530" spans="1:19" x14ac:dyDescent="0.3">
      <c r="A530">
        <v>529</v>
      </c>
      <c r="B530">
        <v>34</v>
      </c>
      <c r="C530" t="s">
        <v>19</v>
      </c>
      <c r="D530" t="s">
        <v>51</v>
      </c>
      <c r="E530" t="s">
        <v>43</v>
      </c>
      <c r="F530">
        <v>88</v>
      </c>
      <c r="G530" t="s">
        <v>128</v>
      </c>
      <c r="H530" t="s">
        <v>38</v>
      </c>
      <c r="I530" t="s">
        <v>118</v>
      </c>
      <c r="J530" t="s">
        <v>25</v>
      </c>
      <c r="K530">
        <v>3.2</v>
      </c>
      <c r="L530" t="s">
        <v>26</v>
      </c>
      <c r="M530" t="s">
        <v>29</v>
      </c>
      <c r="N530" t="s">
        <v>28</v>
      </c>
      <c r="O530" t="s">
        <v>26</v>
      </c>
      <c r="P530" t="s">
        <v>26</v>
      </c>
      <c r="Q530">
        <v>40</v>
      </c>
      <c r="R530" t="s">
        <v>35</v>
      </c>
      <c r="S530" t="s">
        <v>50</v>
      </c>
    </row>
    <row r="531" spans="1:19" x14ac:dyDescent="0.3">
      <c r="A531">
        <v>530</v>
      </c>
      <c r="B531">
        <v>32</v>
      </c>
      <c r="C531" t="s">
        <v>19</v>
      </c>
      <c r="D531" t="s">
        <v>61</v>
      </c>
      <c r="E531" t="s">
        <v>21</v>
      </c>
      <c r="F531">
        <v>84</v>
      </c>
      <c r="G531" t="s">
        <v>99</v>
      </c>
      <c r="H531" t="s">
        <v>45</v>
      </c>
      <c r="I531" t="s">
        <v>121</v>
      </c>
      <c r="J531" t="s">
        <v>58</v>
      </c>
      <c r="K531">
        <v>3.7</v>
      </c>
      <c r="L531" t="s">
        <v>26</v>
      </c>
      <c r="M531" t="s">
        <v>35</v>
      </c>
      <c r="N531" t="s">
        <v>55</v>
      </c>
      <c r="O531" t="s">
        <v>26</v>
      </c>
      <c r="P531" t="s">
        <v>26</v>
      </c>
      <c r="Q531">
        <v>6</v>
      </c>
      <c r="R531" t="s">
        <v>27</v>
      </c>
      <c r="S531" t="s">
        <v>88</v>
      </c>
    </row>
    <row r="532" spans="1:19" x14ac:dyDescent="0.3">
      <c r="A532">
        <v>531</v>
      </c>
      <c r="B532">
        <v>48</v>
      </c>
      <c r="C532" t="s">
        <v>19</v>
      </c>
      <c r="D532" t="s">
        <v>64</v>
      </c>
      <c r="E532" t="s">
        <v>65</v>
      </c>
      <c r="F532">
        <v>37</v>
      </c>
      <c r="G532" t="s">
        <v>57</v>
      </c>
      <c r="H532" t="s">
        <v>92</v>
      </c>
      <c r="I532" t="s">
        <v>136</v>
      </c>
      <c r="J532" t="s">
        <v>25</v>
      </c>
      <c r="K532">
        <v>3.2</v>
      </c>
      <c r="L532" t="s">
        <v>26</v>
      </c>
      <c r="M532" t="s">
        <v>29</v>
      </c>
      <c r="N532" t="s">
        <v>76</v>
      </c>
      <c r="O532" t="s">
        <v>26</v>
      </c>
      <c r="P532" t="s">
        <v>26</v>
      </c>
      <c r="Q532">
        <v>25</v>
      </c>
      <c r="R532" t="s">
        <v>27</v>
      </c>
      <c r="S532" t="s">
        <v>77</v>
      </c>
    </row>
    <row r="533" spans="1:19" x14ac:dyDescent="0.3">
      <c r="A533">
        <v>532</v>
      </c>
      <c r="B533">
        <v>50</v>
      </c>
      <c r="C533" t="s">
        <v>19</v>
      </c>
      <c r="D533" t="s">
        <v>42</v>
      </c>
      <c r="E533" t="s">
        <v>43</v>
      </c>
      <c r="F533">
        <v>51</v>
      </c>
      <c r="G533" t="s">
        <v>129</v>
      </c>
      <c r="H533" t="s">
        <v>23</v>
      </c>
      <c r="I533" t="s">
        <v>75</v>
      </c>
      <c r="J533" t="s">
        <v>58</v>
      </c>
      <c r="K533">
        <v>3.4</v>
      </c>
      <c r="L533" t="s">
        <v>26</v>
      </c>
      <c r="M533" t="s">
        <v>34</v>
      </c>
      <c r="N533" t="s">
        <v>47</v>
      </c>
      <c r="O533" t="s">
        <v>26</v>
      </c>
      <c r="P533" t="s">
        <v>26</v>
      </c>
      <c r="Q533">
        <v>42</v>
      </c>
      <c r="R533" t="s">
        <v>35</v>
      </c>
      <c r="S533" t="s">
        <v>41</v>
      </c>
    </row>
    <row r="534" spans="1:19" x14ac:dyDescent="0.3">
      <c r="A534">
        <v>533</v>
      </c>
      <c r="B534">
        <v>26</v>
      </c>
      <c r="C534" t="s">
        <v>19</v>
      </c>
      <c r="D534" t="s">
        <v>95</v>
      </c>
      <c r="E534" t="s">
        <v>21</v>
      </c>
      <c r="F534">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3">
      <c r="A535">
        <v>534</v>
      </c>
      <c r="B535">
        <v>57</v>
      </c>
      <c r="C535" t="s">
        <v>19</v>
      </c>
      <c r="D535" t="s">
        <v>42</v>
      </c>
      <c r="E535" t="s">
        <v>43</v>
      </c>
      <c r="F535">
        <v>60</v>
      </c>
      <c r="G535" t="s">
        <v>98</v>
      </c>
      <c r="H535" t="s">
        <v>23</v>
      </c>
      <c r="I535" t="s">
        <v>71</v>
      </c>
      <c r="J535" t="s">
        <v>39</v>
      </c>
      <c r="K535">
        <v>4.5</v>
      </c>
      <c r="L535" t="s">
        <v>26</v>
      </c>
      <c r="M535" t="s">
        <v>46</v>
      </c>
      <c r="N535" t="s">
        <v>47</v>
      </c>
      <c r="O535" t="s">
        <v>26</v>
      </c>
      <c r="P535" t="s">
        <v>26</v>
      </c>
      <c r="Q535">
        <v>17</v>
      </c>
      <c r="R535" t="s">
        <v>59</v>
      </c>
      <c r="S535" t="s">
        <v>41</v>
      </c>
    </row>
    <row r="536" spans="1:19" x14ac:dyDescent="0.3">
      <c r="A536">
        <v>535</v>
      </c>
      <c r="B536">
        <v>65</v>
      </c>
      <c r="C536" t="s">
        <v>19</v>
      </c>
      <c r="D536" t="s">
        <v>143</v>
      </c>
      <c r="E536" t="s">
        <v>69</v>
      </c>
      <c r="F536">
        <v>72</v>
      </c>
      <c r="G536" t="s">
        <v>103</v>
      </c>
      <c r="H536" t="s">
        <v>23</v>
      </c>
      <c r="I536" t="s">
        <v>71</v>
      </c>
      <c r="J536" t="s">
        <v>58</v>
      </c>
      <c r="K536">
        <v>4.5</v>
      </c>
      <c r="L536" t="s">
        <v>26</v>
      </c>
      <c r="M536" t="s">
        <v>34</v>
      </c>
      <c r="N536" t="s">
        <v>47</v>
      </c>
      <c r="O536" t="s">
        <v>26</v>
      </c>
      <c r="P536" t="s">
        <v>26</v>
      </c>
      <c r="Q536">
        <v>4</v>
      </c>
      <c r="R536" t="s">
        <v>46</v>
      </c>
      <c r="S536" t="s">
        <v>60</v>
      </c>
    </row>
    <row r="537" spans="1:19" x14ac:dyDescent="0.3">
      <c r="A537">
        <v>536</v>
      </c>
      <c r="B537">
        <v>56</v>
      </c>
      <c r="C537" t="s">
        <v>19</v>
      </c>
      <c r="D537" t="s">
        <v>113</v>
      </c>
      <c r="E537" t="s">
        <v>21</v>
      </c>
      <c r="F537">
        <v>45</v>
      </c>
      <c r="G537" t="s">
        <v>66</v>
      </c>
      <c r="H537" t="s">
        <v>23</v>
      </c>
      <c r="I537" t="s">
        <v>33</v>
      </c>
      <c r="J537" t="s">
        <v>39</v>
      </c>
      <c r="K537">
        <v>3.2</v>
      </c>
      <c r="L537" t="s">
        <v>26</v>
      </c>
      <c r="M537" t="s">
        <v>27</v>
      </c>
      <c r="N537" t="s">
        <v>40</v>
      </c>
      <c r="O537" t="s">
        <v>26</v>
      </c>
      <c r="P537" t="s">
        <v>26</v>
      </c>
      <c r="Q537">
        <v>24</v>
      </c>
      <c r="R537" t="s">
        <v>34</v>
      </c>
      <c r="S537" t="s">
        <v>41</v>
      </c>
    </row>
    <row r="538" spans="1:19" x14ac:dyDescent="0.3">
      <c r="A538">
        <v>537</v>
      </c>
      <c r="B538">
        <v>44</v>
      </c>
      <c r="C538" t="s">
        <v>19</v>
      </c>
      <c r="D538" t="s">
        <v>102</v>
      </c>
      <c r="E538" t="s">
        <v>65</v>
      </c>
      <c r="F538">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3">
      <c r="A539">
        <v>538</v>
      </c>
      <c r="B539">
        <v>50</v>
      </c>
      <c r="C539" t="s">
        <v>19</v>
      </c>
      <c r="D539" t="s">
        <v>20</v>
      </c>
      <c r="E539" t="s">
        <v>21</v>
      </c>
      <c r="F539">
        <v>49</v>
      </c>
      <c r="G539" t="s">
        <v>141</v>
      </c>
      <c r="H539" t="s">
        <v>38</v>
      </c>
      <c r="I539" t="s">
        <v>49</v>
      </c>
      <c r="J539" t="s">
        <v>54</v>
      </c>
      <c r="K539">
        <v>3</v>
      </c>
      <c r="L539" t="s">
        <v>26</v>
      </c>
      <c r="M539" t="s">
        <v>27</v>
      </c>
      <c r="N539" t="s">
        <v>76</v>
      </c>
      <c r="O539" t="s">
        <v>26</v>
      </c>
      <c r="P539" t="s">
        <v>26</v>
      </c>
      <c r="Q539">
        <v>14</v>
      </c>
      <c r="R539" t="s">
        <v>59</v>
      </c>
      <c r="S539" t="s">
        <v>50</v>
      </c>
    </row>
    <row r="540" spans="1:19" x14ac:dyDescent="0.3">
      <c r="A540">
        <v>539</v>
      </c>
      <c r="B540">
        <v>27</v>
      </c>
      <c r="C540" t="s">
        <v>19</v>
      </c>
      <c r="D540" t="s">
        <v>125</v>
      </c>
      <c r="E540" t="s">
        <v>21</v>
      </c>
      <c r="F540">
        <v>22</v>
      </c>
      <c r="G540" t="s">
        <v>141</v>
      </c>
      <c r="H540" t="s">
        <v>92</v>
      </c>
      <c r="I540" t="s">
        <v>96</v>
      </c>
      <c r="J540" t="s">
        <v>39</v>
      </c>
      <c r="K540">
        <v>3.2</v>
      </c>
      <c r="L540" t="s">
        <v>26</v>
      </c>
      <c r="M540" t="s">
        <v>46</v>
      </c>
      <c r="N540" t="s">
        <v>40</v>
      </c>
      <c r="O540" t="s">
        <v>26</v>
      </c>
      <c r="P540" t="s">
        <v>26</v>
      </c>
      <c r="Q540">
        <v>43</v>
      </c>
      <c r="R540" t="s">
        <v>35</v>
      </c>
      <c r="S540" t="s">
        <v>41</v>
      </c>
    </row>
    <row r="541" spans="1:19" x14ac:dyDescent="0.3">
      <c r="A541">
        <v>540</v>
      </c>
      <c r="B541">
        <v>49</v>
      </c>
      <c r="C541" t="s">
        <v>19</v>
      </c>
      <c r="D541" t="s">
        <v>64</v>
      </c>
      <c r="E541" t="s">
        <v>65</v>
      </c>
      <c r="F541">
        <v>48</v>
      </c>
      <c r="G541" t="s">
        <v>52</v>
      </c>
      <c r="H541" t="s">
        <v>45</v>
      </c>
      <c r="I541" t="s">
        <v>84</v>
      </c>
      <c r="J541" t="s">
        <v>25</v>
      </c>
      <c r="K541">
        <v>4</v>
      </c>
      <c r="L541" t="s">
        <v>26</v>
      </c>
      <c r="M541" t="s">
        <v>35</v>
      </c>
      <c r="N541" t="s">
        <v>76</v>
      </c>
      <c r="O541" t="s">
        <v>26</v>
      </c>
      <c r="P541" t="s">
        <v>26</v>
      </c>
      <c r="Q541">
        <v>49</v>
      </c>
      <c r="R541" t="s">
        <v>59</v>
      </c>
      <c r="S541" t="s">
        <v>41</v>
      </c>
    </row>
    <row r="542" spans="1:19" x14ac:dyDescent="0.3">
      <c r="A542">
        <v>541</v>
      </c>
      <c r="B542">
        <v>49</v>
      </c>
      <c r="C542" t="s">
        <v>19</v>
      </c>
      <c r="D542" t="s">
        <v>82</v>
      </c>
      <c r="E542" t="s">
        <v>21</v>
      </c>
      <c r="F542">
        <v>37</v>
      </c>
      <c r="G542" t="s">
        <v>131</v>
      </c>
      <c r="H542" t="s">
        <v>45</v>
      </c>
      <c r="I542" t="s">
        <v>93</v>
      </c>
      <c r="J542" t="s">
        <v>39</v>
      </c>
      <c r="K542">
        <v>3.1</v>
      </c>
      <c r="L542" t="s">
        <v>26</v>
      </c>
      <c r="M542" t="s">
        <v>29</v>
      </c>
      <c r="N542" t="s">
        <v>47</v>
      </c>
      <c r="O542" t="s">
        <v>26</v>
      </c>
      <c r="P542" t="s">
        <v>26</v>
      </c>
      <c r="Q542">
        <v>33</v>
      </c>
      <c r="R542" t="s">
        <v>35</v>
      </c>
      <c r="S542" t="s">
        <v>97</v>
      </c>
    </row>
    <row r="543" spans="1:19" x14ac:dyDescent="0.3">
      <c r="A543">
        <v>542</v>
      </c>
      <c r="B543">
        <v>52</v>
      </c>
      <c r="C543" t="s">
        <v>19</v>
      </c>
      <c r="D543" t="s">
        <v>102</v>
      </c>
      <c r="E543" t="s">
        <v>65</v>
      </c>
      <c r="F543">
        <v>27</v>
      </c>
      <c r="G543" t="s">
        <v>139</v>
      </c>
      <c r="H543" t="s">
        <v>23</v>
      </c>
      <c r="I543" t="s">
        <v>24</v>
      </c>
      <c r="J543" t="s">
        <v>58</v>
      </c>
      <c r="K543">
        <v>2.8</v>
      </c>
      <c r="L543" t="s">
        <v>26</v>
      </c>
      <c r="M543" t="s">
        <v>34</v>
      </c>
      <c r="N543" t="s">
        <v>47</v>
      </c>
      <c r="O543" t="s">
        <v>26</v>
      </c>
      <c r="P543" t="s">
        <v>26</v>
      </c>
      <c r="Q543">
        <v>45</v>
      </c>
      <c r="R543" t="s">
        <v>35</v>
      </c>
      <c r="S543" t="s">
        <v>77</v>
      </c>
    </row>
    <row r="544" spans="1:19" x14ac:dyDescent="0.3">
      <c r="A544">
        <v>543</v>
      </c>
      <c r="B544">
        <v>27</v>
      </c>
      <c r="C544" t="s">
        <v>19</v>
      </c>
      <c r="D544" t="s">
        <v>137</v>
      </c>
      <c r="E544" t="s">
        <v>43</v>
      </c>
      <c r="F544">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3">
      <c r="A545">
        <v>544</v>
      </c>
      <c r="B545">
        <v>53</v>
      </c>
      <c r="C545" t="s">
        <v>19</v>
      </c>
      <c r="D545" t="s">
        <v>87</v>
      </c>
      <c r="E545" t="s">
        <v>21</v>
      </c>
      <c r="F545">
        <v>98</v>
      </c>
      <c r="G545" t="s">
        <v>90</v>
      </c>
      <c r="H545" t="s">
        <v>38</v>
      </c>
      <c r="I545" t="s">
        <v>108</v>
      </c>
      <c r="J545" t="s">
        <v>39</v>
      </c>
      <c r="K545">
        <v>4.3</v>
      </c>
      <c r="L545" t="s">
        <v>26</v>
      </c>
      <c r="M545" t="s">
        <v>59</v>
      </c>
      <c r="N545" t="s">
        <v>28</v>
      </c>
      <c r="O545" t="s">
        <v>26</v>
      </c>
      <c r="P545" t="s">
        <v>26</v>
      </c>
      <c r="Q545">
        <v>11</v>
      </c>
      <c r="R545" t="s">
        <v>27</v>
      </c>
      <c r="S545" t="s">
        <v>88</v>
      </c>
    </row>
    <row r="546" spans="1:19" x14ac:dyDescent="0.3">
      <c r="A546">
        <v>545</v>
      </c>
      <c r="B546">
        <v>34</v>
      </c>
      <c r="C546" t="s">
        <v>19</v>
      </c>
      <c r="D546" t="s">
        <v>42</v>
      </c>
      <c r="E546" t="s">
        <v>43</v>
      </c>
      <c r="F546">
        <v>64</v>
      </c>
      <c r="G546" t="s">
        <v>149</v>
      </c>
      <c r="H546" t="s">
        <v>38</v>
      </c>
      <c r="I546" t="s">
        <v>134</v>
      </c>
      <c r="J546" t="s">
        <v>54</v>
      </c>
      <c r="K546">
        <v>3.3</v>
      </c>
      <c r="L546" t="s">
        <v>26</v>
      </c>
      <c r="M546" t="s">
        <v>35</v>
      </c>
      <c r="N546" t="s">
        <v>55</v>
      </c>
      <c r="O546" t="s">
        <v>26</v>
      </c>
      <c r="P546" t="s">
        <v>26</v>
      </c>
      <c r="Q546">
        <v>30</v>
      </c>
      <c r="R546" t="s">
        <v>34</v>
      </c>
      <c r="S546" t="s">
        <v>97</v>
      </c>
    </row>
    <row r="547" spans="1:19" x14ac:dyDescent="0.3">
      <c r="A547">
        <v>546</v>
      </c>
      <c r="B547">
        <v>33</v>
      </c>
      <c r="C547" t="s">
        <v>19</v>
      </c>
      <c r="D547" t="s">
        <v>64</v>
      </c>
      <c r="E547" t="s">
        <v>65</v>
      </c>
      <c r="F547">
        <v>32</v>
      </c>
      <c r="G547" t="s">
        <v>90</v>
      </c>
      <c r="H547" t="s">
        <v>23</v>
      </c>
      <c r="I547" t="s">
        <v>136</v>
      </c>
      <c r="J547" t="s">
        <v>54</v>
      </c>
      <c r="K547">
        <v>3.5</v>
      </c>
      <c r="L547" t="s">
        <v>26</v>
      </c>
      <c r="M547" t="s">
        <v>34</v>
      </c>
      <c r="N547" t="s">
        <v>72</v>
      </c>
      <c r="O547" t="s">
        <v>26</v>
      </c>
      <c r="P547" t="s">
        <v>26</v>
      </c>
      <c r="Q547">
        <v>48</v>
      </c>
      <c r="R547" t="s">
        <v>59</v>
      </c>
      <c r="S547" t="s">
        <v>50</v>
      </c>
    </row>
    <row r="548" spans="1:19" x14ac:dyDescent="0.3">
      <c r="A548">
        <v>547</v>
      </c>
      <c r="B548">
        <v>62</v>
      </c>
      <c r="C548" t="s">
        <v>19</v>
      </c>
      <c r="D548" t="s">
        <v>104</v>
      </c>
      <c r="E548" t="s">
        <v>21</v>
      </c>
      <c r="F548">
        <v>74</v>
      </c>
      <c r="G548" t="s">
        <v>130</v>
      </c>
      <c r="H548" t="s">
        <v>45</v>
      </c>
      <c r="I548" t="s">
        <v>110</v>
      </c>
      <c r="J548" t="s">
        <v>25</v>
      </c>
      <c r="K548">
        <v>3.4</v>
      </c>
      <c r="L548" t="s">
        <v>26</v>
      </c>
      <c r="M548" t="s">
        <v>35</v>
      </c>
      <c r="N548" t="s">
        <v>40</v>
      </c>
      <c r="O548" t="s">
        <v>26</v>
      </c>
      <c r="P548" t="s">
        <v>26</v>
      </c>
      <c r="Q548">
        <v>45</v>
      </c>
      <c r="R548" t="s">
        <v>29</v>
      </c>
      <c r="S548" t="s">
        <v>77</v>
      </c>
    </row>
    <row r="549" spans="1:19" x14ac:dyDescent="0.3">
      <c r="A549">
        <v>548</v>
      </c>
      <c r="B549">
        <v>38</v>
      </c>
      <c r="C549" t="s">
        <v>19</v>
      </c>
      <c r="D549" t="s">
        <v>102</v>
      </c>
      <c r="E549" t="s">
        <v>65</v>
      </c>
      <c r="F549">
        <v>50</v>
      </c>
      <c r="G549" t="s">
        <v>107</v>
      </c>
      <c r="H549" t="s">
        <v>45</v>
      </c>
      <c r="I549" t="s">
        <v>144</v>
      </c>
      <c r="J549" t="s">
        <v>25</v>
      </c>
      <c r="K549">
        <v>2.8</v>
      </c>
      <c r="L549" t="s">
        <v>26</v>
      </c>
      <c r="M549" t="s">
        <v>59</v>
      </c>
      <c r="N549" t="s">
        <v>40</v>
      </c>
      <c r="O549" t="s">
        <v>26</v>
      </c>
      <c r="P549" t="s">
        <v>26</v>
      </c>
      <c r="Q549">
        <v>26</v>
      </c>
      <c r="R549" t="s">
        <v>29</v>
      </c>
      <c r="S549" t="s">
        <v>41</v>
      </c>
    </row>
    <row r="550" spans="1:19" x14ac:dyDescent="0.3">
      <c r="A550">
        <v>549</v>
      </c>
      <c r="B550">
        <v>36</v>
      </c>
      <c r="C550" t="s">
        <v>19</v>
      </c>
      <c r="D550" t="s">
        <v>132</v>
      </c>
      <c r="E550" t="s">
        <v>69</v>
      </c>
      <c r="F550">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3">
      <c r="A551">
        <v>550</v>
      </c>
      <c r="B551">
        <v>31</v>
      </c>
      <c r="C551" t="s">
        <v>19</v>
      </c>
      <c r="D551" t="s">
        <v>132</v>
      </c>
      <c r="E551" t="s">
        <v>69</v>
      </c>
      <c r="F551">
        <v>29</v>
      </c>
      <c r="G551" t="s">
        <v>117</v>
      </c>
      <c r="H551" t="s">
        <v>38</v>
      </c>
      <c r="I551" t="s">
        <v>79</v>
      </c>
      <c r="J551" t="s">
        <v>58</v>
      </c>
      <c r="K551">
        <v>3.6</v>
      </c>
      <c r="L551" t="s">
        <v>26</v>
      </c>
      <c r="M551" t="s">
        <v>35</v>
      </c>
      <c r="N551" t="s">
        <v>28</v>
      </c>
      <c r="O551" t="s">
        <v>26</v>
      </c>
      <c r="P551" t="s">
        <v>26</v>
      </c>
      <c r="Q551">
        <v>37</v>
      </c>
      <c r="R551" t="s">
        <v>29</v>
      </c>
      <c r="S551" t="s">
        <v>77</v>
      </c>
    </row>
    <row r="552" spans="1:19" x14ac:dyDescent="0.3">
      <c r="A552">
        <v>551</v>
      </c>
      <c r="B552">
        <v>62</v>
      </c>
      <c r="C552" t="s">
        <v>19</v>
      </c>
      <c r="D552" t="s">
        <v>133</v>
      </c>
      <c r="E552" t="s">
        <v>69</v>
      </c>
      <c r="F552">
        <v>62</v>
      </c>
      <c r="G552" t="s">
        <v>142</v>
      </c>
      <c r="H552" t="s">
        <v>45</v>
      </c>
      <c r="I552" t="s">
        <v>79</v>
      </c>
      <c r="J552" t="s">
        <v>54</v>
      </c>
      <c r="K552">
        <v>3.3</v>
      </c>
      <c r="L552" t="s">
        <v>26</v>
      </c>
      <c r="M552" t="s">
        <v>35</v>
      </c>
      <c r="N552" t="s">
        <v>76</v>
      </c>
      <c r="O552" t="s">
        <v>26</v>
      </c>
      <c r="P552" t="s">
        <v>26</v>
      </c>
      <c r="Q552">
        <v>12</v>
      </c>
      <c r="R552" t="s">
        <v>46</v>
      </c>
      <c r="S552" t="s">
        <v>41</v>
      </c>
    </row>
    <row r="553" spans="1:19" x14ac:dyDescent="0.3">
      <c r="A553">
        <v>552</v>
      </c>
      <c r="B553">
        <v>29</v>
      </c>
      <c r="C553" t="s">
        <v>19</v>
      </c>
      <c r="D553" t="s">
        <v>64</v>
      </c>
      <c r="E553" t="s">
        <v>65</v>
      </c>
      <c r="F553">
        <v>78</v>
      </c>
      <c r="G553" t="s">
        <v>135</v>
      </c>
      <c r="H553" t="s">
        <v>92</v>
      </c>
      <c r="I553" t="s">
        <v>96</v>
      </c>
      <c r="J553" t="s">
        <v>58</v>
      </c>
      <c r="K553">
        <v>3.1</v>
      </c>
      <c r="L553" t="s">
        <v>26</v>
      </c>
      <c r="M553" t="s">
        <v>29</v>
      </c>
      <c r="N553" t="s">
        <v>72</v>
      </c>
      <c r="O553" t="s">
        <v>26</v>
      </c>
      <c r="P553" t="s">
        <v>26</v>
      </c>
      <c r="Q553">
        <v>27</v>
      </c>
      <c r="R553" t="s">
        <v>35</v>
      </c>
      <c r="S553" t="s">
        <v>77</v>
      </c>
    </row>
    <row r="554" spans="1:19" x14ac:dyDescent="0.3">
      <c r="A554">
        <v>553</v>
      </c>
      <c r="B554">
        <v>24</v>
      </c>
      <c r="C554" t="s">
        <v>19</v>
      </c>
      <c r="D554" t="s">
        <v>113</v>
      </c>
      <c r="E554" t="s">
        <v>21</v>
      </c>
      <c r="F554">
        <v>94</v>
      </c>
      <c r="G554" t="s">
        <v>70</v>
      </c>
      <c r="H554" t="s">
        <v>45</v>
      </c>
      <c r="I554" t="s">
        <v>100</v>
      </c>
      <c r="J554" t="s">
        <v>58</v>
      </c>
      <c r="K554">
        <v>3.5</v>
      </c>
      <c r="L554" t="s">
        <v>26</v>
      </c>
      <c r="M554" t="s">
        <v>34</v>
      </c>
      <c r="N554" t="s">
        <v>28</v>
      </c>
      <c r="O554" t="s">
        <v>26</v>
      </c>
      <c r="P554" t="s">
        <v>26</v>
      </c>
      <c r="Q554">
        <v>18</v>
      </c>
      <c r="R554" t="s">
        <v>34</v>
      </c>
      <c r="S554" t="s">
        <v>41</v>
      </c>
    </row>
    <row r="555" spans="1:19" x14ac:dyDescent="0.3">
      <c r="A555">
        <v>554</v>
      </c>
      <c r="B555">
        <v>63</v>
      </c>
      <c r="C555" t="s">
        <v>19</v>
      </c>
      <c r="D555" t="s">
        <v>89</v>
      </c>
      <c r="E555" t="s">
        <v>69</v>
      </c>
      <c r="F555">
        <v>59</v>
      </c>
      <c r="G555" t="s">
        <v>103</v>
      </c>
      <c r="H555" t="s">
        <v>45</v>
      </c>
      <c r="I555" t="s">
        <v>53</v>
      </c>
      <c r="J555" t="s">
        <v>25</v>
      </c>
      <c r="K555">
        <v>3.2</v>
      </c>
      <c r="L555" t="s">
        <v>26</v>
      </c>
      <c r="M555" t="s">
        <v>29</v>
      </c>
      <c r="N555" t="s">
        <v>28</v>
      </c>
      <c r="O555" t="s">
        <v>26</v>
      </c>
      <c r="P555" t="s">
        <v>26</v>
      </c>
      <c r="Q555">
        <v>15</v>
      </c>
      <c r="R555" t="s">
        <v>27</v>
      </c>
      <c r="S555" t="s">
        <v>60</v>
      </c>
    </row>
    <row r="556" spans="1:19" x14ac:dyDescent="0.3">
      <c r="A556">
        <v>555</v>
      </c>
      <c r="B556">
        <v>56</v>
      </c>
      <c r="C556" t="s">
        <v>19</v>
      </c>
      <c r="D556" t="s">
        <v>51</v>
      </c>
      <c r="E556" t="s">
        <v>43</v>
      </c>
      <c r="F556">
        <v>47</v>
      </c>
      <c r="G556" t="s">
        <v>148</v>
      </c>
      <c r="H556" t="s">
        <v>45</v>
      </c>
      <c r="I556" t="s">
        <v>108</v>
      </c>
      <c r="J556" t="s">
        <v>54</v>
      </c>
      <c r="K556">
        <v>3</v>
      </c>
      <c r="L556" t="s">
        <v>26</v>
      </c>
      <c r="M556" t="s">
        <v>46</v>
      </c>
      <c r="N556" t="s">
        <v>28</v>
      </c>
      <c r="O556" t="s">
        <v>26</v>
      </c>
      <c r="P556" t="s">
        <v>26</v>
      </c>
      <c r="Q556">
        <v>34</v>
      </c>
      <c r="R556" t="s">
        <v>34</v>
      </c>
      <c r="S556" t="s">
        <v>41</v>
      </c>
    </row>
    <row r="557" spans="1:19" x14ac:dyDescent="0.3">
      <c r="A557">
        <v>556</v>
      </c>
      <c r="B557">
        <v>63</v>
      </c>
      <c r="C557" t="s">
        <v>19</v>
      </c>
      <c r="D557" t="s">
        <v>143</v>
      </c>
      <c r="E557" t="s">
        <v>69</v>
      </c>
      <c r="F557">
        <v>57</v>
      </c>
      <c r="G557" t="s">
        <v>32</v>
      </c>
      <c r="H557" t="s">
        <v>45</v>
      </c>
      <c r="I557" t="s">
        <v>53</v>
      </c>
      <c r="J557" t="s">
        <v>58</v>
      </c>
      <c r="K557">
        <v>4.8</v>
      </c>
      <c r="L557" t="s">
        <v>26</v>
      </c>
      <c r="M557" t="s">
        <v>34</v>
      </c>
      <c r="N557" t="s">
        <v>28</v>
      </c>
      <c r="O557" t="s">
        <v>26</v>
      </c>
      <c r="P557" t="s">
        <v>26</v>
      </c>
      <c r="Q557">
        <v>37</v>
      </c>
      <c r="R557" t="s">
        <v>29</v>
      </c>
      <c r="S557" t="s">
        <v>50</v>
      </c>
    </row>
    <row r="558" spans="1:19" x14ac:dyDescent="0.3">
      <c r="A558">
        <v>557</v>
      </c>
      <c r="B558">
        <v>40</v>
      </c>
      <c r="C558" t="s">
        <v>19</v>
      </c>
      <c r="D558" t="s">
        <v>64</v>
      </c>
      <c r="E558" t="s">
        <v>65</v>
      </c>
      <c r="F558">
        <v>90</v>
      </c>
      <c r="G558" t="s">
        <v>57</v>
      </c>
      <c r="H558" t="s">
        <v>23</v>
      </c>
      <c r="I558" t="s">
        <v>126</v>
      </c>
      <c r="J558" t="s">
        <v>25</v>
      </c>
      <c r="K558">
        <v>5</v>
      </c>
      <c r="L558" t="s">
        <v>26</v>
      </c>
      <c r="M558" t="s">
        <v>27</v>
      </c>
      <c r="N558" t="s">
        <v>76</v>
      </c>
      <c r="O558" t="s">
        <v>26</v>
      </c>
      <c r="P558" t="s">
        <v>26</v>
      </c>
      <c r="Q558">
        <v>21</v>
      </c>
      <c r="R558" t="s">
        <v>35</v>
      </c>
      <c r="S558" t="s">
        <v>30</v>
      </c>
    </row>
    <row r="559" spans="1:19" x14ac:dyDescent="0.3">
      <c r="A559">
        <v>558</v>
      </c>
      <c r="B559">
        <v>18</v>
      </c>
      <c r="C559" t="s">
        <v>19</v>
      </c>
      <c r="D559" t="s">
        <v>56</v>
      </c>
      <c r="E559" t="s">
        <v>21</v>
      </c>
      <c r="F559">
        <v>60</v>
      </c>
      <c r="G559" t="s">
        <v>120</v>
      </c>
      <c r="H559" t="s">
        <v>45</v>
      </c>
      <c r="I559" t="s">
        <v>53</v>
      </c>
      <c r="J559" t="s">
        <v>39</v>
      </c>
      <c r="K559">
        <v>2.9</v>
      </c>
      <c r="L559" t="s">
        <v>26</v>
      </c>
      <c r="M559" t="s">
        <v>46</v>
      </c>
      <c r="N559" t="s">
        <v>40</v>
      </c>
      <c r="O559" t="s">
        <v>26</v>
      </c>
      <c r="P559" t="s">
        <v>26</v>
      </c>
      <c r="Q559">
        <v>31</v>
      </c>
      <c r="R559" t="s">
        <v>59</v>
      </c>
      <c r="S559" t="s">
        <v>41</v>
      </c>
    </row>
    <row r="560" spans="1:19" x14ac:dyDescent="0.3">
      <c r="A560">
        <v>559</v>
      </c>
      <c r="B560">
        <v>50</v>
      </c>
      <c r="C560" t="s">
        <v>19</v>
      </c>
      <c r="D560" t="s">
        <v>51</v>
      </c>
      <c r="E560" t="s">
        <v>43</v>
      </c>
      <c r="F560">
        <v>77</v>
      </c>
      <c r="G560" t="s">
        <v>146</v>
      </c>
      <c r="H560" t="s">
        <v>23</v>
      </c>
      <c r="I560" t="s">
        <v>86</v>
      </c>
      <c r="J560" t="s">
        <v>58</v>
      </c>
      <c r="K560">
        <v>3.2</v>
      </c>
      <c r="L560" t="s">
        <v>26</v>
      </c>
      <c r="M560" t="s">
        <v>29</v>
      </c>
      <c r="N560" t="s">
        <v>28</v>
      </c>
      <c r="O560" t="s">
        <v>26</v>
      </c>
      <c r="P560" t="s">
        <v>26</v>
      </c>
      <c r="Q560">
        <v>43</v>
      </c>
      <c r="R560" t="s">
        <v>59</v>
      </c>
      <c r="S560" t="s">
        <v>97</v>
      </c>
    </row>
    <row r="561" spans="1:19" x14ac:dyDescent="0.3">
      <c r="A561">
        <v>560</v>
      </c>
      <c r="B561">
        <v>66</v>
      </c>
      <c r="C561" t="s">
        <v>19</v>
      </c>
      <c r="D561" t="s">
        <v>119</v>
      </c>
      <c r="E561" t="s">
        <v>69</v>
      </c>
      <c r="F561">
        <v>41</v>
      </c>
      <c r="G561" t="s">
        <v>117</v>
      </c>
      <c r="H561" t="s">
        <v>45</v>
      </c>
      <c r="I561" t="s">
        <v>126</v>
      </c>
      <c r="J561" t="s">
        <v>58</v>
      </c>
      <c r="K561">
        <v>2.9</v>
      </c>
      <c r="L561" t="s">
        <v>26</v>
      </c>
      <c r="M561" t="s">
        <v>34</v>
      </c>
      <c r="N561" t="s">
        <v>76</v>
      </c>
      <c r="O561" t="s">
        <v>26</v>
      </c>
      <c r="P561" t="s">
        <v>26</v>
      </c>
      <c r="Q561">
        <v>22</v>
      </c>
      <c r="R561" t="s">
        <v>34</v>
      </c>
      <c r="S561" t="s">
        <v>88</v>
      </c>
    </row>
    <row r="562" spans="1:19" x14ac:dyDescent="0.3">
      <c r="A562">
        <v>561</v>
      </c>
      <c r="B562">
        <v>25</v>
      </c>
      <c r="C562" t="s">
        <v>19</v>
      </c>
      <c r="D562" t="s">
        <v>106</v>
      </c>
      <c r="E562" t="s">
        <v>69</v>
      </c>
      <c r="F562">
        <v>48</v>
      </c>
      <c r="G562" t="s">
        <v>62</v>
      </c>
      <c r="H562" t="s">
        <v>23</v>
      </c>
      <c r="I562" t="s">
        <v>108</v>
      </c>
      <c r="J562" t="s">
        <v>58</v>
      </c>
      <c r="K562">
        <v>3.3</v>
      </c>
      <c r="L562" t="s">
        <v>26</v>
      </c>
      <c r="M562" t="s">
        <v>46</v>
      </c>
      <c r="N562" t="s">
        <v>40</v>
      </c>
      <c r="O562" t="s">
        <v>26</v>
      </c>
      <c r="P562" t="s">
        <v>26</v>
      </c>
      <c r="Q562">
        <v>12</v>
      </c>
      <c r="R562" t="s">
        <v>59</v>
      </c>
      <c r="S562" t="s">
        <v>50</v>
      </c>
    </row>
    <row r="563" spans="1:19" x14ac:dyDescent="0.3">
      <c r="A563">
        <v>562</v>
      </c>
      <c r="B563">
        <v>65</v>
      </c>
      <c r="C563" t="s">
        <v>19</v>
      </c>
      <c r="D563" t="s">
        <v>102</v>
      </c>
      <c r="E563" t="s">
        <v>65</v>
      </c>
      <c r="F563">
        <v>65</v>
      </c>
      <c r="G563" t="s">
        <v>90</v>
      </c>
      <c r="H563" t="s">
        <v>45</v>
      </c>
      <c r="I563" t="s">
        <v>144</v>
      </c>
      <c r="J563" t="s">
        <v>58</v>
      </c>
      <c r="K563">
        <v>2.6</v>
      </c>
      <c r="L563" t="s">
        <v>26</v>
      </c>
      <c r="M563" t="s">
        <v>27</v>
      </c>
      <c r="N563" t="s">
        <v>47</v>
      </c>
      <c r="O563" t="s">
        <v>26</v>
      </c>
      <c r="P563" t="s">
        <v>26</v>
      </c>
      <c r="Q563">
        <v>25</v>
      </c>
      <c r="R563" t="s">
        <v>46</v>
      </c>
      <c r="S563" t="s">
        <v>30</v>
      </c>
    </row>
    <row r="564" spans="1:19" x14ac:dyDescent="0.3">
      <c r="A564">
        <v>563</v>
      </c>
      <c r="B564">
        <v>53</v>
      </c>
      <c r="C564" t="s">
        <v>19</v>
      </c>
      <c r="D564" t="s">
        <v>36</v>
      </c>
      <c r="E564" t="s">
        <v>21</v>
      </c>
      <c r="F564">
        <v>62</v>
      </c>
      <c r="G564" t="s">
        <v>70</v>
      </c>
      <c r="H564" t="s">
        <v>45</v>
      </c>
      <c r="I564" t="s">
        <v>144</v>
      </c>
      <c r="J564" t="s">
        <v>54</v>
      </c>
      <c r="K564">
        <v>3.5</v>
      </c>
      <c r="L564" t="s">
        <v>26</v>
      </c>
      <c r="M564" t="s">
        <v>46</v>
      </c>
      <c r="N564" t="s">
        <v>55</v>
      </c>
      <c r="O564" t="s">
        <v>26</v>
      </c>
      <c r="P564" t="s">
        <v>26</v>
      </c>
      <c r="Q564">
        <v>40</v>
      </c>
      <c r="R564" t="s">
        <v>59</v>
      </c>
      <c r="S564" t="s">
        <v>50</v>
      </c>
    </row>
    <row r="565" spans="1:19" x14ac:dyDescent="0.3">
      <c r="A565">
        <v>564</v>
      </c>
      <c r="B565">
        <v>61</v>
      </c>
      <c r="C565" t="s">
        <v>19</v>
      </c>
      <c r="D565" t="s">
        <v>73</v>
      </c>
      <c r="E565" t="s">
        <v>43</v>
      </c>
      <c r="F565">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3">
      <c r="A566">
        <v>565</v>
      </c>
      <c r="B566">
        <v>67</v>
      </c>
      <c r="C566" t="s">
        <v>19</v>
      </c>
      <c r="D566" t="s">
        <v>104</v>
      </c>
      <c r="E566" t="s">
        <v>21</v>
      </c>
      <c r="F566">
        <v>58</v>
      </c>
      <c r="G566" t="s">
        <v>103</v>
      </c>
      <c r="H566" t="s">
        <v>45</v>
      </c>
      <c r="I566" t="s">
        <v>79</v>
      </c>
      <c r="J566" t="s">
        <v>25</v>
      </c>
      <c r="K566">
        <v>3.4</v>
      </c>
      <c r="L566" t="s">
        <v>26</v>
      </c>
      <c r="M566" t="s">
        <v>35</v>
      </c>
      <c r="N566" t="s">
        <v>47</v>
      </c>
      <c r="O566" t="s">
        <v>26</v>
      </c>
      <c r="P566" t="s">
        <v>26</v>
      </c>
      <c r="Q566">
        <v>30</v>
      </c>
      <c r="R566" t="s">
        <v>34</v>
      </c>
      <c r="S566" t="s">
        <v>41</v>
      </c>
    </row>
    <row r="567" spans="1:19" x14ac:dyDescent="0.3">
      <c r="A567">
        <v>566</v>
      </c>
      <c r="B567">
        <v>59</v>
      </c>
      <c r="C567" t="s">
        <v>19</v>
      </c>
      <c r="D567" t="s">
        <v>132</v>
      </c>
      <c r="E567" t="s">
        <v>69</v>
      </c>
      <c r="F567">
        <v>43</v>
      </c>
      <c r="G567" t="s">
        <v>135</v>
      </c>
      <c r="H567" t="s">
        <v>23</v>
      </c>
      <c r="I567" t="s">
        <v>93</v>
      </c>
      <c r="J567" t="s">
        <v>58</v>
      </c>
      <c r="K567">
        <v>4.2</v>
      </c>
      <c r="L567" t="s">
        <v>26</v>
      </c>
      <c r="M567" t="s">
        <v>34</v>
      </c>
      <c r="N567" t="s">
        <v>76</v>
      </c>
      <c r="O567" t="s">
        <v>26</v>
      </c>
      <c r="P567" t="s">
        <v>26</v>
      </c>
      <c r="Q567">
        <v>10</v>
      </c>
      <c r="R567" t="s">
        <v>29</v>
      </c>
      <c r="S567" t="s">
        <v>41</v>
      </c>
    </row>
    <row r="568" spans="1:19" x14ac:dyDescent="0.3">
      <c r="A568">
        <v>567</v>
      </c>
      <c r="B568">
        <v>55</v>
      </c>
      <c r="C568" t="s">
        <v>19</v>
      </c>
      <c r="D568" t="s">
        <v>51</v>
      </c>
      <c r="E568" t="s">
        <v>43</v>
      </c>
      <c r="F568">
        <v>93</v>
      </c>
      <c r="G568" t="s">
        <v>90</v>
      </c>
      <c r="H568" t="s">
        <v>45</v>
      </c>
      <c r="I568" t="s">
        <v>126</v>
      </c>
      <c r="J568" t="s">
        <v>39</v>
      </c>
      <c r="K568">
        <v>3.6</v>
      </c>
      <c r="L568" t="s">
        <v>26</v>
      </c>
      <c r="M568" t="s">
        <v>46</v>
      </c>
      <c r="N568" t="s">
        <v>76</v>
      </c>
      <c r="O568" t="s">
        <v>26</v>
      </c>
      <c r="P568" t="s">
        <v>26</v>
      </c>
      <c r="Q568">
        <v>1</v>
      </c>
      <c r="R568" t="s">
        <v>59</v>
      </c>
      <c r="S568" t="s">
        <v>30</v>
      </c>
    </row>
    <row r="569" spans="1:19" x14ac:dyDescent="0.3">
      <c r="A569">
        <v>568</v>
      </c>
      <c r="B569">
        <v>21</v>
      </c>
      <c r="C569" t="s">
        <v>19</v>
      </c>
      <c r="D569" t="s">
        <v>20</v>
      </c>
      <c r="E569" t="s">
        <v>21</v>
      </c>
      <c r="F569">
        <v>50</v>
      </c>
      <c r="G569" t="s">
        <v>83</v>
      </c>
      <c r="H569" t="s">
        <v>38</v>
      </c>
      <c r="I569" t="s">
        <v>108</v>
      </c>
      <c r="J569" t="s">
        <v>25</v>
      </c>
      <c r="K569">
        <v>3</v>
      </c>
      <c r="L569" t="s">
        <v>26</v>
      </c>
      <c r="M569" t="s">
        <v>29</v>
      </c>
      <c r="N569" t="s">
        <v>47</v>
      </c>
      <c r="O569" t="s">
        <v>26</v>
      </c>
      <c r="P569" t="s">
        <v>26</v>
      </c>
      <c r="Q569">
        <v>24</v>
      </c>
      <c r="R569" t="s">
        <v>29</v>
      </c>
      <c r="S569" t="s">
        <v>30</v>
      </c>
    </row>
    <row r="570" spans="1:19" x14ac:dyDescent="0.3">
      <c r="A570">
        <v>569</v>
      </c>
      <c r="B570">
        <v>44</v>
      </c>
      <c r="C570" t="s">
        <v>19</v>
      </c>
      <c r="D570" t="s">
        <v>95</v>
      </c>
      <c r="E570" t="s">
        <v>21</v>
      </c>
      <c r="F570">
        <v>88</v>
      </c>
      <c r="G570" t="s">
        <v>140</v>
      </c>
      <c r="H570" t="s">
        <v>23</v>
      </c>
      <c r="I570" t="s">
        <v>108</v>
      </c>
      <c r="J570" t="s">
        <v>54</v>
      </c>
      <c r="K570">
        <v>4</v>
      </c>
      <c r="L570" t="s">
        <v>26</v>
      </c>
      <c r="M570" t="s">
        <v>34</v>
      </c>
      <c r="N570" t="s">
        <v>40</v>
      </c>
      <c r="O570" t="s">
        <v>26</v>
      </c>
      <c r="P570" t="s">
        <v>26</v>
      </c>
      <c r="Q570">
        <v>36</v>
      </c>
      <c r="R570" t="s">
        <v>46</v>
      </c>
      <c r="S570" t="s">
        <v>88</v>
      </c>
    </row>
    <row r="571" spans="1:19" x14ac:dyDescent="0.3">
      <c r="A571">
        <v>570</v>
      </c>
      <c r="B571">
        <v>65</v>
      </c>
      <c r="C571" t="s">
        <v>19</v>
      </c>
      <c r="D571" t="s">
        <v>87</v>
      </c>
      <c r="E571" t="s">
        <v>21</v>
      </c>
      <c r="F57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3">
      <c r="A572">
        <v>571</v>
      </c>
      <c r="B572">
        <v>65</v>
      </c>
      <c r="C572" t="s">
        <v>19</v>
      </c>
      <c r="D572" t="s">
        <v>113</v>
      </c>
      <c r="E572" t="s">
        <v>21</v>
      </c>
      <c r="F572">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3">
      <c r="A573">
        <v>572</v>
      </c>
      <c r="B573">
        <v>54</v>
      </c>
      <c r="C573" t="s">
        <v>19</v>
      </c>
      <c r="D573" t="s">
        <v>102</v>
      </c>
      <c r="E573" t="s">
        <v>65</v>
      </c>
      <c r="F573">
        <v>76</v>
      </c>
      <c r="G573" t="s">
        <v>22</v>
      </c>
      <c r="H573" t="s">
        <v>92</v>
      </c>
      <c r="I573" t="s">
        <v>109</v>
      </c>
      <c r="J573" t="s">
        <v>39</v>
      </c>
      <c r="K573">
        <v>3.6</v>
      </c>
      <c r="L573" t="s">
        <v>26</v>
      </c>
      <c r="M573" t="s">
        <v>29</v>
      </c>
      <c r="N573" t="s">
        <v>40</v>
      </c>
      <c r="O573" t="s">
        <v>26</v>
      </c>
      <c r="P573" t="s">
        <v>26</v>
      </c>
      <c r="Q573">
        <v>37</v>
      </c>
      <c r="R573" t="s">
        <v>29</v>
      </c>
      <c r="S573" t="s">
        <v>41</v>
      </c>
    </row>
    <row r="574" spans="1:19" x14ac:dyDescent="0.3">
      <c r="A574">
        <v>573</v>
      </c>
      <c r="B574">
        <v>56</v>
      </c>
      <c r="C574" t="s">
        <v>19</v>
      </c>
      <c r="D574" t="s">
        <v>119</v>
      </c>
      <c r="E574" t="s">
        <v>69</v>
      </c>
      <c r="F574">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3">
      <c r="A575">
        <v>574</v>
      </c>
      <c r="B575">
        <v>58</v>
      </c>
      <c r="C575" t="s">
        <v>19</v>
      </c>
      <c r="D575" t="s">
        <v>95</v>
      </c>
      <c r="E575" t="s">
        <v>21</v>
      </c>
      <c r="F575">
        <v>68</v>
      </c>
      <c r="G575" t="s">
        <v>99</v>
      </c>
      <c r="H575" t="s">
        <v>45</v>
      </c>
      <c r="I575" t="s">
        <v>63</v>
      </c>
      <c r="J575" t="s">
        <v>54</v>
      </c>
      <c r="K575">
        <v>3.2</v>
      </c>
      <c r="L575" t="s">
        <v>26</v>
      </c>
      <c r="M575" t="s">
        <v>35</v>
      </c>
      <c r="N575" t="s">
        <v>72</v>
      </c>
      <c r="O575" t="s">
        <v>26</v>
      </c>
      <c r="P575" t="s">
        <v>26</v>
      </c>
      <c r="Q575">
        <v>23</v>
      </c>
      <c r="R575" t="s">
        <v>27</v>
      </c>
      <c r="S575" t="s">
        <v>77</v>
      </c>
    </row>
    <row r="576" spans="1:19" x14ac:dyDescent="0.3">
      <c r="A576">
        <v>575</v>
      </c>
      <c r="B576">
        <v>54</v>
      </c>
      <c r="C576" t="s">
        <v>19</v>
      </c>
      <c r="D576" t="s">
        <v>51</v>
      </c>
      <c r="E576" t="s">
        <v>43</v>
      </c>
      <c r="F576">
        <v>79</v>
      </c>
      <c r="G576" t="s">
        <v>32</v>
      </c>
      <c r="H576" t="s">
        <v>23</v>
      </c>
      <c r="I576" t="s">
        <v>108</v>
      </c>
      <c r="J576" t="s">
        <v>58</v>
      </c>
      <c r="K576">
        <v>4.8</v>
      </c>
      <c r="L576" t="s">
        <v>26</v>
      </c>
      <c r="M576" t="s">
        <v>46</v>
      </c>
      <c r="N576" t="s">
        <v>40</v>
      </c>
      <c r="O576" t="s">
        <v>26</v>
      </c>
      <c r="P576" t="s">
        <v>26</v>
      </c>
      <c r="Q576">
        <v>20</v>
      </c>
      <c r="R576" t="s">
        <v>34</v>
      </c>
      <c r="S576" t="s">
        <v>77</v>
      </c>
    </row>
    <row r="577" spans="1:19" x14ac:dyDescent="0.3">
      <c r="A577">
        <v>576</v>
      </c>
      <c r="B577">
        <v>58</v>
      </c>
      <c r="C577" t="s">
        <v>19</v>
      </c>
      <c r="D577" t="s">
        <v>36</v>
      </c>
      <c r="E577" t="s">
        <v>21</v>
      </c>
      <c r="F577">
        <v>86</v>
      </c>
      <c r="G577" t="s">
        <v>145</v>
      </c>
      <c r="H577" t="s">
        <v>45</v>
      </c>
      <c r="I577" t="s">
        <v>100</v>
      </c>
      <c r="J577" t="s">
        <v>58</v>
      </c>
      <c r="K577">
        <v>4.8</v>
      </c>
      <c r="L577" t="s">
        <v>26</v>
      </c>
      <c r="M577" t="s">
        <v>29</v>
      </c>
      <c r="N577" t="s">
        <v>28</v>
      </c>
      <c r="O577" t="s">
        <v>26</v>
      </c>
      <c r="P577" t="s">
        <v>26</v>
      </c>
      <c r="Q577">
        <v>38</v>
      </c>
      <c r="R577" t="s">
        <v>46</v>
      </c>
      <c r="S577" t="s">
        <v>88</v>
      </c>
    </row>
    <row r="578" spans="1:19" x14ac:dyDescent="0.3">
      <c r="A578">
        <v>577</v>
      </c>
      <c r="B578">
        <v>48</v>
      </c>
      <c r="C578" t="s">
        <v>19</v>
      </c>
      <c r="D578" t="s">
        <v>124</v>
      </c>
      <c r="E578" t="s">
        <v>69</v>
      </c>
      <c r="F578">
        <v>68</v>
      </c>
      <c r="G578" t="s">
        <v>149</v>
      </c>
      <c r="H578" t="s">
        <v>45</v>
      </c>
      <c r="I578" t="s">
        <v>94</v>
      </c>
      <c r="J578" t="s">
        <v>25</v>
      </c>
      <c r="K578">
        <v>5</v>
      </c>
      <c r="L578" t="s">
        <v>26</v>
      </c>
      <c r="M578" t="s">
        <v>29</v>
      </c>
      <c r="N578" t="s">
        <v>72</v>
      </c>
      <c r="O578" t="s">
        <v>26</v>
      </c>
      <c r="P578" t="s">
        <v>26</v>
      </c>
      <c r="Q578">
        <v>5</v>
      </c>
      <c r="R578" t="s">
        <v>27</v>
      </c>
      <c r="S578" t="s">
        <v>97</v>
      </c>
    </row>
    <row r="579" spans="1:19" x14ac:dyDescent="0.3">
      <c r="A579">
        <v>578</v>
      </c>
      <c r="B579">
        <v>19</v>
      </c>
      <c r="C579" t="s">
        <v>19</v>
      </c>
      <c r="D579" t="s">
        <v>87</v>
      </c>
      <c r="E579" t="s">
        <v>21</v>
      </c>
      <c r="F579">
        <v>52</v>
      </c>
      <c r="G579" t="s">
        <v>90</v>
      </c>
      <c r="H579" t="s">
        <v>45</v>
      </c>
      <c r="I579" t="s">
        <v>94</v>
      </c>
      <c r="J579" t="s">
        <v>58</v>
      </c>
      <c r="K579">
        <v>3.7</v>
      </c>
      <c r="L579" t="s">
        <v>26</v>
      </c>
      <c r="M579" t="s">
        <v>46</v>
      </c>
      <c r="N579" t="s">
        <v>76</v>
      </c>
      <c r="O579" t="s">
        <v>26</v>
      </c>
      <c r="P579" t="s">
        <v>26</v>
      </c>
      <c r="Q579">
        <v>41</v>
      </c>
      <c r="R579" t="s">
        <v>29</v>
      </c>
      <c r="S579" t="s">
        <v>50</v>
      </c>
    </row>
    <row r="580" spans="1:19" x14ac:dyDescent="0.3">
      <c r="A580">
        <v>579</v>
      </c>
      <c r="B580">
        <v>69</v>
      </c>
      <c r="C580" t="s">
        <v>19</v>
      </c>
      <c r="D580" t="s">
        <v>42</v>
      </c>
      <c r="E580" t="s">
        <v>43</v>
      </c>
      <c r="F580">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3">
      <c r="A581">
        <v>580</v>
      </c>
      <c r="B581">
        <v>58</v>
      </c>
      <c r="C581" t="s">
        <v>19</v>
      </c>
      <c r="D581" t="s">
        <v>42</v>
      </c>
      <c r="E581" t="s">
        <v>43</v>
      </c>
      <c r="F581">
        <v>41</v>
      </c>
      <c r="G581" t="s">
        <v>99</v>
      </c>
      <c r="H581" t="s">
        <v>45</v>
      </c>
      <c r="I581" t="s">
        <v>84</v>
      </c>
      <c r="J581" t="s">
        <v>25</v>
      </c>
      <c r="K581">
        <v>3.7</v>
      </c>
      <c r="L581" t="s">
        <v>26</v>
      </c>
      <c r="M581" t="s">
        <v>59</v>
      </c>
      <c r="N581" t="s">
        <v>40</v>
      </c>
      <c r="O581" t="s">
        <v>26</v>
      </c>
      <c r="P581" t="s">
        <v>26</v>
      </c>
      <c r="Q581">
        <v>48</v>
      </c>
      <c r="R581" t="s">
        <v>27</v>
      </c>
      <c r="S581" t="s">
        <v>50</v>
      </c>
    </row>
    <row r="582" spans="1:19" x14ac:dyDescent="0.3">
      <c r="A582">
        <v>581</v>
      </c>
      <c r="B582">
        <v>49</v>
      </c>
      <c r="C582" t="s">
        <v>19</v>
      </c>
      <c r="D582" t="s">
        <v>31</v>
      </c>
      <c r="E582" t="s">
        <v>21</v>
      </c>
      <c r="F582">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3">
      <c r="A583">
        <v>582</v>
      </c>
      <c r="B583">
        <v>32</v>
      </c>
      <c r="C583" t="s">
        <v>19</v>
      </c>
      <c r="D583" t="s">
        <v>31</v>
      </c>
      <c r="E583" t="s">
        <v>21</v>
      </c>
      <c r="F583">
        <v>100</v>
      </c>
      <c r="G583" t="s">
        <v>146</v>
      </c>
      <c r="H583" t="s">
        <v>92</v>
      </c>
      <c r="I583" t="s">
        <v>63</v>
      </c>
      <c r="J583" t="s">
        <v>25</v>
      </c>
      <c r="K583">
        <v>2.7</v>
      </c>
      <c r="L583" t="s">
        <v>26</v>
      </c>
      <c r="M583" t="s">
        <v>27</v>
      </c>
      <c r="N583" t="s">
        <v>76</v>
      </c>
      <c r="O583" t="s">
        <v>26</v>
      </c>
      <c r="P583" t="s">
        <v>26</v>
      </c>
      <c r="Q583">
        <v>12</v>
      </c>
      <c r="R583" t="s">
        <v>34</v>
      </c>
      <c r="S583" t="s">
        <v>97</v>
      </c>
    </row>
    <row r="584" spans="1:19" x14ac:dyDescent="0.3">
      <c r="A584">
        <v>583</v>
      </c>
      <c r="B584">
        <v>40</v>
      </c>
      <c r="C584" t="s">
        <v>19</v>
      </c>
      <c r="D584" t="s">
        <v>102</v>
      </c>
      <c r="E584" t="s">
        <v>65</v>
      </c>
      <c r="F584">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3">
      <c r="A585">
        <v>584</v>
      </c>
      <c r="B585">
        <v>25</v>
      </c>
      <c r="C585" t="s">
        <v>19</v>
      </c>
      <c r="D585" t="s">
        <v>61</v>
      </c>
      <c r="E585" t="s">
        <v>21</v>
      </c>
      <c r="F585">
        <v>78</v>
      </c>
      <c r="G585" t="s">
        <v>99</v>
      </c>
      <c r="H585" t="s">
        <v>23</v>
      </c>
      <c r="I585" t="s">
        <v>134</v>
      </c>
      <c r="J585" t="s">
        <v>39</v>
      </c>
      <c r="K585">
        <v>4</v>
      </c>
      <c r="L585" t="s">
        <v>26</v>
      </c>
      <c r="M585" t="s">
        <v>46</v>
      </c>
      <c r="N585" t="s">
        <v>76</v>
      </c>
      <c r="O585" t="s">
        <v>26</v>
      </c>
      <c r="P585" t="s">
        <v>26</v>
      </c>
      <c r="Q585">
        <v>38</v>
      </c>
      <c r="R585" t="s">
        <v>46</v>
      </c>
      <c r="S585" t="s">
        <v>88</v>
      </c>
    </row>
    <row r="586" spans="1:19" x14ac:dyDescent="0.3">
      <c r="A586">
        <v>585</v>
      </c>
      <c r="B586">
        <v>70</v>
      </c>
      <c r="C586" t="s">
        <v>19</v>
      </c>
      <c r="D586" t="s">
        <v>125</v>
      </c>
      <c r="E586" t="s">
        <v>21</v>
      </c>
      <c r="F586">
        <v>94</v>
      </c>
      <c r="G586" t="s">
        <v>116</v>
      </c>
      <c r="H586" t="s">
        <v>45</v>
      </c>
      <c r="I586" t="s">
        <v>53</v>
      </c>
      <c r="J586" t="s">
        <v>39</v>
      </c>
      <c r="K586">
        <v>4.7</v>
      </c>
      <c r="L586" t="s">
        <v>26</v>
      </c>
      <c r="M586" t="s">
        <v>46</v>
      </c>
      <c r="N586" t="s">
        <v>40</v>
      </c>
      <c r="O586" t="s">
        <v>26</v>
      </c>
      <c r="P586" t="s">
        <v>26</v>
      </c>
      <c r="Q586">
        <v>20</v>
      </c>
      <c r="R586" t="s">
        <v>59</v>
      </c>
      <c r="S586" t="s">
        <v>88</v>
      </c>
    </row>
    <row r="587" spans="1:19" x14ac:dyDescent="0.3">
      <c r="A587">
        <v>586</v>
      </c>
      <c r="B587">
        <v>69</v>
      </c>
      <c r="C587" t="s">
        <v>19</v>
      </c>
      <c r="D587" t="s">
        <v>125</v>
      </c>
      <c r="E587" t="s">
        <v>21</v>
      </c>
      <c r="F587">
        <v>23</v>
      </c>
      <c r="G587" t="s">
        <v>131</v>
      </c>
      <c r="H587" t="s">
        <v>45</v>
      </c>
      <c r="I587" t="s">
        <v>24</v>
      </c>
      <c r="J587" t="s">
        <v>58</v>
      </c>
      <c r="K587">
        <v>2.8</v>
      </c>
      <c r="L587" t="s">
        <v>26</v>
      </c>
      <c r="M587" t="s">
        <v>27</v>
      </c>
      <c r="N587" t="s">
        <v>47</v>
      </c>
      <c r="O587" t="s">
        <v>26</v>
      </c>
      <c r="P587" t="s">
        <v>26</v>
      </c>
      <c r="Q587">
        <v>5</v>
      </c>
      <c r="R587" t="s">
        <v>35</v>
      </c>
      <c r="S587" t="s">
        <v>97</v>
      </c>
    </row>
    <row r="588" spans="1:19" x14ac:dyDescent="0.3">
      <c r="A588">
        <v>587</v>
      </c>
      <c r="B588">
        <v>45</v>
      </c>
      <c r="C588" t="s">
        <v>19</v>
      </c>
      <c r="D588" t="s">
        <v>104</v>
      </c>
      <c r="E588" t="s">
        <v>21</v>
      </c>
      <c r="F588">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3">
      <c r="A589">
        <v>588</v>
      </c>
      <c r="B589">
        <v>29</v>
      </c>
      <c r="C589" t="s">
        <v>19</v>
      </c>
      <c r="D589" t="s">
        <v>125</v>
      </c>
      <c r="E589" t="s">
        <v>21</v>
      </c>
      <c r="F589">
        <v>86</v>
      </c>
      <c r="G589" t="s">
        <v>149</v>
      </c>
      <c r="H589" t="s">
        <v>38</v>
      </c>
      <c r="I589" t="s">
        <v>33</v>
      </c>
      <c r="J589" t="s">
        <v>58</v>
      </c>
      <c r="K589">
        <v>4.2</v>
      </c>
      <c r="L589" t="s">
        <v>26</v>
      </c>
      <c r="M589" t="s">
        <v>46</v>
      </c>
      <c r="N589" t="s">
        <v>28</v>
      </c>
      <c r="O589" t="s">
        <v>26</v>
      </c>
      <c r="P589" t="s">
        <v>26</v>
      </c>
      <c r="Q589">
        <v>48</v>
      </c>
      <c r="R589" t="s">
        <v>59</v>
      </c>
      <c r="S589" t="s">
        <v>97</v>
      </c>
    </row>
    <row r="590" spans="1:19" x14ac:dyDescent="0.3">
      <c r="A590">
        <v>589</v>
      </c>
      <c r="B590">
        <v>47</v>
      </c>
      <c r="C590" t="s">
        <v>19</v>
      </c>
      <c r="D590" t="s">
        <v>137</v>
      </c>
      <c r="E590" t="s">
        <v>43</v>
      </c>
      <c r="F590">
        <v>60</v>
      </c>
      <c r="G590" t="s">
        <v>147</v>
      </c>
      <c r="H590" t="s">
        <v>45</v>
      </c>
      <c r="I590" t="s">
        <v>84</v>
      </c>
      <c r="J590" t="s">
        <v>58</v>
      </c>
      <c r="K590">
        <v>3</v>
      </c>
      <c r="L590" t="s">
        <v>26</v>
      </c>
      <c r="M590" t="s">
        <v>59</v>
      </c>
      <c r="N590" t="s">
        <v>55</v>
      </c>
      <c r="O590" t="s">
        <v>26</v>
      </c>
      <c r="P590" t="s">
        <v>26</v>
      </c>
      <c r="Q590">
        <v>9</v>
      </c>
      <c r="R590" t="s">
        <v>59</v>
      </c>
      <c r="S590" t="s">
        <v>60</v>
      </c>
    </row>
    <row r="591" spans="1:19" x14ac:dyDescent="0.3">
      <c r="A591">
        <v>590</v>
      </c>
      <c r="B591">
        <v>28</v>
      </c>
      <c r="C591" t="s">
        <v>19</v>
      </c>
      <c r="D591" t="s">
        <v>56</v>
      </c>
      <c r="E591" t="s">
        <v>21</v>
      </c>
      <c r="F591">
        <v>70</v>
      </c>
      <c r="G591" t="s">
        <v>148</v>
      </c>
      <c r="H591" t="s">
        <v>45</v>
      </c>
      <c r="I591" t="s">
        <v>121</v>
      </c>
      <c r="J591" t="s">
        <v>58</v>
      </c>
      <c r="K591">
        <v>3.4</v>
      </c>
      <c r="L591" t="s">
        <v>26</v>
      </c>
      <c r="M591" t="s">
        <v>59</v>
      </c>
      <c r="N591" t="s">
        <v>72</v>
      </c>
      <c r="O591" t="s">
        <v>26</v>
      </c>
      <c r="P591" t="s">
        <v>26</v>
      </c>
      <c r="Q591">
        <v>40</v>
      </c>
      <c r="R591" t="s">
        <v>46</v>
      </c>
      <c r="S591" t="s">
        <v>50</v>
      </c>
    </row>
    <row r="592" spans="1:19" x14ac:dyDescent="0.3">
      <c r="A592">
        <v>591</v>
      </c>
      <c r="B592">
        <v>64</v>
      </c>
      <c r="C592" t="s">
        <v>19</v>
      </c>
      <c r="D592" t="s">
        <v>133</v>
      </c>
      <c r="E592" t="s">
        <v>69</v>
      </c>
      <c r="F592">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3">
      <c r="A593">
        <v>592</v>
      </c>
      <c r="B593">
        <v>47</v>
      </c>
      <c r="C593" t="s">
        <v>19</v>
      </c>
      <c r="D593" t="s">
        <v>132</v>
      </c>
      <c r="E593" t="s">
        <v>69</v>
      </c>
      <c r="F593">
        <v>37</v>
      </c>
      <c r="G593" t="s">
        <v>22</v>
      </c>
      <c r="H593" t="s">
        <v>23</v>
      </c>
      <c r="I593" t="s">
        <v>79</v>
      </c>
      <c r="J593" t="s">
        <v>58</v>
      </c>
      <c r="K593">
        <v>4.2</v>
      </c>
      <c r="L593" t="s">
        <v>26</v>
      </c>
      <c r="M593" t="s">
        <v>27</v>
      </c>
      <c r="N593" t="s">
        <v>76</v>
      </c>
      <c r="O593" t="s">
        <v>26</v>
      </c>
      <c r="P593" t="s">
        <v>26</v>
      </c>
      <c r="Q593">
        <v>6</v>
      </c>
      <c r="R593" t="s">
        <v>59</v>
      </c>
      <c r="S593" t="s">
        <v>77</v>
      </c>
    </row>
    <row r="594" spans="1:19" x14ac:dyDescent="0.3">
      <c r="A594">
        <v>593</v>
      </c>
      <c r="B594">
        <v>60</v>
      </c>
      <c r="C594" t="s">
        <v>19</v>
      </c>
      <c r="D594" t="s">
        <v>137</v>
      </c>
      <c r="E594" t="s">
        <v>43</v>
      </c>
      <c r="F594">
        <v>29</v>
      </c>
      <c r="G594" t="s">
        <v>114</v>
      </c>
      <c r="H594" t="s">
        <v>45</v>
      </c>
      <c r="I594" t="s">
        <v>110</v>
      </c>
      <c r="J594" t="s">
        <v>58</v>
      </c>
      <c r="K594">
        <v>3.2</v>
      </c>
      <c r="L594" t="s">
        <v>26</v>
      </c>
      <c r="M594" t="s">
        <v>29</v>
      </c>
      <c r="N594" t="s">
        <v>40</v>
      </c>
      <c r="O594" t="s">
        <v>26</v>
      </c>
      <c r="P594" t="s">
        <v>26</v>
      </c>
      <c r="Q594">
        <v>42</v>
      </c>
      <c r="R594" t="s">
        <v>29</v>
      </c>
      <c r="S594" t="s">
        <v>97</v>
      </c>
    </row>
    <row r="595" spans="1:19" x14ac:dyDescent="0.3">
      <c r="A595">
        <v>594</v>
      </c>
      <c r="B595">
        <v>67</v>
      </c>
      <c r="C595" t="s">
        <v>19</v>
      </c>
      <c r="D595" t="s">
        <v>64</v>
      </c>
      <c r="E595" t="s">
        <v>65</v>
      </c>
      <c r="F595">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3">
      <c r="A596">
        <v>595</v>
      </c>
      <c r="B596">
        <v>35</v>
      </c>
      <c r="C596" t="s">
        <v>19</v>
      </c>
      <c r="D596" t="s">
        <v>104</v>
      </c>
      <c r="E596" t="s">
        <v>21</v>
      </c>
      <c r="F596">
        <v>83</v>
      </c>
      <c r="G596" t="s">
        <v>101</v>
      </c>
      <c r="H596" t="s">
        <v>38</v>
      </c>
      <c r="I596" t="s">
        <v>110</v>
      </c>
      <c r="J596" t="s">
        <v>25</v>
      </c>
      <c r="K596">
        <v>2.5</v>
      </c>
      <c r="L596" t="s">
        <v>26</v>
      </c>
      <c r="M596" t="s">
        <v>35</v>
      </c>
      <c r="N596" t="s">
        <v>47</v>
      </c>
      <c r="O596" t="s">
        <v>26</v>
      </c>
      <c r="P596" t="s">
        <v>26</v>
      </c>
      <c r="Q596">
        <v>6</v>
      </c>
      <c r="R596" t="s">
        <v>59</v>
      </c>
      <c r="S596" t="s">
        <v>88</v>
      </c>
    </row>
    <row r="597" spans="1:19" x14ac:dyDescent="0.3">
      <c r="A597">
        <v>596</v>
      </c>
      <c r="B597">
        <v>30</v>
      </c>
      <c r="C597" t="s">
        <v>19</v>
      </c>
      <c r="D597" t="s">
        <v>73</v>
      </c>
      <c r="E597" t="s">
        <v>43</v>
      </c>
      <c r="F597">
        <v>77</v>
      </c>
      <c r="G597" t="s">
        <v>80</v>
      </c>
      <c r="H597" t="s">
        <v>45</v>
      </c>
      <c r="I597" t="s">
        <v>67</v>
      </c>
      <c r="J597" t="s">
        <v>54</v>
      </c>
      <c r="K597">
        <v>3.6</v>
      </c>
      <c r="L597" t="s">
        <v>26</v>
      </c>
      <c r="M597" t="s">
        <v>27</v>
      </c>
      <c r="N597" t="s">
        <v>47</v>
      </c>
      <c r="O597" t="s">
        <v>26</v>
      </c>
      <c r="P597" t="s">
        <v>26</v>
      </c>
      <c r="Q597">
        <v>47</v>
      </c>
      <c r="R597" t="s">
        <v>46</v>
      </c>
      <c r="S597" t="s">
        <v>60</v>
      </c>
    </row>
    <row r="598" spans="1:19" x14ac:dyDescent="0.3">
      <c r="A598">
        <v>597</v>
      </c>
      <c r="B598">
        <v>23</v>
      </c>
      <c r="C598" t="s">
        <v>19</v>
      </c>
      <c r="D598" t="s">
        <v>73</v>
      </c>
      <c r="E598" t="s">
        <v>43</v>
      </c>
      <c r="F598">
        <v>37</v>
      </c>
      <c r="G598" t="s">
        <v>57</v>
      </c>
      <c r="H598" t="s">
        <v>92</v>
      </c>
      <c r="I598" t="s">
        <v>53</v>
      </c>
      <c r="J598" t="s">
        <v>54</v>
      </c>
      <c r="K598">
        <v>4.5</v>
      </c>
      <c r="L598" t="s">
        <v>26</v>
      </c>
      <c r="M598" t="s">
        <v>46</v>
      </c>
      <c r="N598" t="s">
        <v>76</v>
      </c>
      <c r="O598" t="s">
        <v>26</v>
      </c>
      <c r="P598" t="s">
        <v>26</v>
      </c>
      <c r="Q598">
        <v>36</v>
      </c>
      <c r="R598" t="s">
        <v>29</v>
      </c>
      <c r="S598" t="s">
        <v>50</v>
      </c>
    </row>
    <row r="599" spans="1:19" x14ac:dyDescent="0.3">
      <c r="A599">
        <v>598</v>
      </c>
      <c r="B599">
        <v>70</v>
      </c>
      <c r="C599" t="s">
        <v>19</v>
      </c>
      <c r="D599" t="s">
        <v>106</v>
      </c>
      <c r="E599" t="s">
        <v>69</v>
      </c>
      <c r="F599">
        <v>69</v>
      </c>
      <c r="G599" t="s">
        <v>120</v>
      </c>
      <c r="H599" t="s">
        <v>23</v>
      </c>
      <c r="I599" t="s">
        <v>81</v>
      </c>
      <c r="J599" t="s">
        <v>54</v>
      </c>
      <c r="K599">
        <v>3.4</v>
      </c>
      <c r="L599" t="s">
        <v>26</v>
      </c>
      <c r="M599" t="s">
        <v>34</v>
      </c>
      <c r="N599" t="s">
        <v>55</v>
      </c>
      <c r="O599" t="s">
        <v>26</v>
      </c>
      <c r="P599" t="s">
        <v>26</v>
      </c>
      <c r="Q599">
        <v>19</v>
      </c>
      <c r="R599" t="s">
        <v>34</v>
      </c>
      <c r="S599" t="s">
        <v>30</v>
      </c>
    </row>
    <row r="600" spans="1:19" x14ac:dyDescent="0.3">
      <c r="A600">
        <v>599</v>
      </c>
      <c r="B600">
        <v>21</v>
      </c>
      <c r="C600" t="s">
        <v>19</v>
      </c>
      <c r="D600" t="s">
        <v>82</v>
      </c>
      <c r="E600" t="s">
        <v>21</v>
      </c>
      <c r="F600">
        <v>66</v>
      </c>
      <c r="G600" t="s">
        <v>99</v>
      </c>
      <c r="H600" t="s">
        <v>23</v>
      </c>
      <c r="I600" t="s">
        <v>96</v>
      </c>
      <c r="J600" t="s">
        <v>25</v>
      </c>
      <c r="K600">
        <v>3.2</v>
      </c>
      <c r="L600" t="s">
        <v>26</v>
      </c>
      <c r="M600" t="s">
        <v>27</v>
      </c>
      <c r="N600" t="s">
        <v>72</v>
      </c>
      <c r="O600" t="s">
        <v>26</v>
      </c>
      <c r="P600" t="s">
        <v>26</v>
      </c>
      <c r="Q600">
        <v>30</v>
      </c>
      <c r="R600" t="s">
        <v>35</v>
      </c>
      <c r="S600" t="s">
        <v>97</v>
      </c>
    </row>
    <row r="601" spans="1:19" x14ac:dyDescent="0.3">
      <c r="A601">
        <v>600</v>
      </c>
      <c r="B601">
        <v>51</v>
      </c>
      <c r="C601" t="s">
        <v>19</v>
      </c>
      <c r="D601" t="s">
        <v>137</v>
      </c>
      <c r="E601" t="s">
        <v>43</v>
      </c>
      <c r="F601">
        <v>26</v>
      </c>
      <c r="G601" t="s">
        <v>37</v>
      </c>
      <c r="H601" t="s">
        <v>23</v>
      </c>
      <c r="I601" t="s">
        <v>86</v>
      </c>
      <c r="J601" t="s">
        <v>39</v>
      </c>
      <c r="K601">
        <v>4.2</v>
      </c>
      <c r="L601" t="s">
        <v>26</v>
      </c>
      <c r="M601" t="s">
        <v>35</v>
      </c>
      <c r="N601" t="s">
        <v>55</v>
      </c>
      <c r="O601" t="s">
        <v>26</v>
      </c>
      <c r="P601" t="s">
        <v>26</v>
      </c>
      <c r="Q601">
        <v>27</v>
      </c>
      <c r="R601" t="s">
        <v>59</v>
      </c>
      <c r="S601" t="s">
        <v>97</v>
      </c>
    </row>
    <row r="602" spans="1:19" x14ac:dyDescent="0.3">
      <c r="A602">
        <v>601</v>
      </c>
      <c r="B602">
        <v>22</v>
      </c>
      <c r="C602" t="s">
        <v>19</v>
      </c>
      <c r="D602" t="s">
        <v>124</v>
      </c>
      <c r="E602" t="s">
        <v>69</v>
      </c>
      <c r="F602">
        <v>63</v>
      </c>
      <c r="G602" t="s">
        <v>131</v>
      </c>
      <c r="H602" t="s">
        <v>45</v>
      </c>
      <c r="I602" t="s">
        <v>63</v>
      </c>
      <c r="J602" t="s">
        <v>39</v>
      </c>
      <c r="K602">
        <v>5</v>
      </c>
      <c r="L602" t="s">
        <v>26</v>
      </c>
      <c r="M602" t="s">
        <v>59</v>
      </c>
      <c r="N602" t="s">
        <v>72</v>
      </c>
      <c r="O602" t="s">
        <v>26</v>
      </c>
      <c r="P602" t="s">
        <v>26</v>
      </c>
      <c r="Q602">
        <v>25</v>
      </c>
      <c r="R602" t="s">
        <v>29</v>
      </c>
      <c r="S602" t="s">
        <v>88</v>
      </c>
    </row>
    <row r="603" spans="1:19" x14ac:dyDescent="0.3">
      <c r="A603">
        <v>602</v>
      </c>
      <c r="B603">
        <v>32</v>
      </c>
      <c r="C603" t="s">
        <v>19</v>
      </c>
      <c r="D603" t="s">
        <v>132</v>
      </c>
      <c r="E603" t="s">
        <v>69</v>
      </c>
      <c r="F603">
        <v>38</v>
      </c>
      <c r="G603" t="s">
        <v>66</v>
      </c>
      <c r="H603" t="s">
        <v>45</v>
      </c>
      <c r="I603" t="s">
        <v>33</v>
      </c>
      <c r="J603" t="s">
        <v>54</v>
      </c>
      <c r="K603">
        <v>4.7</v>
      </c>
      <c r="L603" t="s">
        <v>26</v>
      </c>
      <c r="M603" t="s">
        <v>35</v>
      </c>
      <c r="N603" t="s">
        <v>76</v>
      </c>
      <c r="O603" t="s">
        <v>26</v>
      </c>
      <c r="P603" t="s">
        <v>26</v>
      </c>
      <c r="Q603">
        <v>5</v>
      </c>
      <c r="R603" t="s">
        <v>35</v>
      </c>
      <c r="S603" t="s">
        <v>30</v>
      </c>
    </row>
    <row r="604" spans="1:19" x14ac:dyDescent="0.3">
      <c r="A604">
        <v>603</v>
      </c>
      <c r="B604">
        <v>37</v>
      </c>
      <c r="C604" t="s">
        <v>19</v>
      </c>
      <c r="D604" t="s">
        <v>73</v>
      </c>
      <c r="E604" t="s">
        <v>43</v>
      </c>
      <c r="F604">
        <v>58</v>
      </c>
      <c r="G604" t="s">
        <v>48</v>
      </c>
      <c r="H604" t="s">
        <v>23</v>
      </c>
      <c r="I604" t="s">
        <v>93</v>
      </c>
      <c r="J604" t="s">
        <v>54</v>
      </c>
      <c r="K604">
        <v>4.2</v>
      </c>
      <c r="L604" t="s">
        <v>26</v>
      </c>
      <c r="M604" t="s">
        <v>29</v>
      </c>
      <c r="N604" t="s">
        <v>47</v>
      </c>
      <c r="O604" t="s">
        <v>26</v>
      </c>
      <c r="P604" t="s">
        <v>26</v>
      </c>
      <c r="Q604">
        <v>10</v>
      </c>
      <c r="R604" t="s">
        <v>35</v>
      </c>
      <c r="S604" t="s">
        <v>97</v>
      </c>
    </row>
    <row r="605" spans="1:19" x14ac:dyDescent="0.3">
      <c r="A605">
        <v>604</v>
      </c>
      <c r="B605">
        <v>31</v>
      </c>
      <c r="C605" t="s">
        <v>19</v>
      </c>
      <c r="D605" t="s">
        <v>68</v>
      </c>
      <c r="E605" t="s">
        <v>69</v>
      </c>
      <c r="F605">
        <v>46</v>
      </c>
      <c r="G605" t="s">
        <v>37</v>
      </c>
      <c r="H605" t="s">
        <v>23</v>
      </c>
      <c r="I605" t="s">
        <v>96</v>
      </c>
      <c r="J605" t="s">
        <v>25</v>
      </c>
      <c r="K605">
        <v>3.4</v>
      </c>
      <c r="L605" t="s">
        <v>26</v>
      </c>
      <c r="M605" t="s">
        <v>59</v>
      </c>
      <c r="N605" t="s">
        <v>72</v>
      </c>
      <c r="O605" t="s">
        <v>26</v>
      </c>
      <c r="P605" t="s">
        <v>26</v>
      </c>
      <c r="Q605">
        <v>26</v>
      </c>
      <c r="R605" t="s">
        <v>46</v>
      </c>
      <c r="S605" t="s">
        <v>97</v>
      </c>
    </row>
    <row r="606" spans="1:19" x14ac:dyDescent="0.3">
      <c r="A606">
        <v>605</v>
      </c>
      <c r="B606">
        <v>44</v>
      </c>
      <c r="C606" t="s">
        <v>19</v>
      </c>
      <c r="D606" t="s">
        <v>89</v>
      </c>
      <c r="E606" t="s">
        <v>69</v>
      </c>
      <c r="F606">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3">
      <c r="A607">
        <v>606</v>
      </c>
      <c r="B607">
        <v>40</v>
      </c>
      <c r="C607" t="s">
        <v>19</v>
      </c>
      <c r="D607" t="s">
        <v>124</v>
      </c>
      <c r="E607" t="s">
        <v>69</v>
      </c>
      <c r="F607">
        <v>32</v>
      </c>
      <c r="G607" t="s">
        <v>99</v>
      </c>
      <c r="H607" t="s">
        <v>92</v>
      </c>
      <c r="I607" t="s">
        <v>63</v>
      </c>
      <c r="J607" t="s">
        <v>25</v>
      </c>
      <c r="K607">
        <v>4.2</v>
      </c>
      <c r="L607" t="s">
        <v>26</v>
      </c>
      <c r="M607" t="s">
        <v>59</v>
      </c>
      <c r="N607" t="s">
        <v>55</v>
      </c>
      <c r="O607" t="s">
        <v>26</v>
      </c>
      <c r="P607" t="s">
        <v>26</v>
      </c>
      <c r="Q607">
        <v>17</v>
      </c>
      <c r="R607" t="s">
        <v>34</v>
      </c>
      <c r="S607" t="s">
        <v>41</v>
      </c>
    </row>
    <row r="608" spans="1:19" x14ac:dyDescent="0.3">
      <c r="A608">
        <v>607</v>
      </c>
      <c r="B608">
        <v>27</v>
      </c>
      <c r="C608" t="s">
        <v>19</v>
      </c>
      <c r="D608" t="s">
        <v>119</v>
      </c>
      <c r="E608" t="s">
        <v>69</v>
      </c>
      <c r="F608">
        <v>90</v>
      </c>
      <c r="G608" t="s">
        <v>112</v>
      </c>
      <c r="H608" t="s">
        <v>45</v>
      </c>
      <c r="I608" t="s">
        <v>144</v>
      </c>
      <c r="J608" t="s">
        <v>39</v>
      </c>
      <c r="K608">
        <v>4.5</v>
      </c>
      <c r="L608" t="s">
        <v>26</v>
      </c>
      <c r="M608" t="s">
        <v>27</v>
      </c>
      <c r="N608" t="s">
        <v>55</v>
      </c>
      <c r="O608" t="s">
        <v>26</v>
      </c>
      <c r="P608" t="s">
        <v>26</v>
      </c>
      <c r="Q608">
        <v>44</v>
      </c>
      <c r="R608" t="s">
        <v>46</v>
      </c>
      <c r="S608" t="s">
        <v>88</v>
      </c>
    </row>
    <row r="609" spans="1:19" x14ac:dyDescent="0.3">
      <c r="A609">
        <v>608</v>
      </c>
      <c r="B609">
        <v>47</v>
      </c>
      <c r="C609" t="s">
        <v>19</v>
      </c>
      <c r="D609" t="s">
        <v>104</v>
      </c>
      <c r="E609" t="s">
        <v>21</v>
      </c>
      <c r="F609">
        <v>23</v>
      </c>
      <c r="G609" t="s">
        <v>116</v>
      </c>
      <c r="H609" t="s">
        <v>23</v>
      </c>
      <c r="I609" t="s">
        <v>75</v>
      </c>
      <c r="J609" t="s">
        <v>58</v>
      </c>
      <c r="K609">
        <v>2.8</v>
      </c>
      <c r="L609" t="s">
        <v>26</v>
      </c>
      <c r="M609" t="s">
        <v>46</v>
      </c>
      <c r="N609" t="s">
        <v>47</v>
      </c>
      <c r="O609" t="s">
        <v>26</v>
      </c>
      <c r="P609" t="s">
        <v>26</v>
      </c>
      <c r="Q609">
        <v>44</v>
      </c>
      <c r="R609" t="s">
        <v>35</v>
      </c>
      <c r="S609" t="s">
        <v>88</v>
      </c>
    </row>
    <row r="610" spans="1:19" x14ac:dyDescent="0.3">
      <c r="A610">
        <v>609</v>
      </c>
      <c r="B610">
        <v>41</v>
      </c>
      <c r="C610" t="s">
        <v>19</v>
      </c>
      <c r="D610" t="s">
        <v>132</v>
      </c>
      <c r="E610" t="s">
        <v>69</v>
      </c>
      <c r="F610">
        <v>25</v>
      </c>
      <c r="G610" t="s">
        <v>80</v>
      </c>
      <c r="H610" t="s">
        <v>38</v>
      </c>
      <c r="I610" t="s">
        <v>81</v>
      </c>
      <c r="J610" t="s">
        <v>58</v>
      </c>
      <c r="K610">
        <v>3.3</v>
      </c>
      <c r="L610" t="s">
        <v>26</v>
      </c>
      <c r="M610" t="s">
        <v>59</v>
      </c>
      <c r="N610" t="s">
        <v>47</v>
      </c>
      <c r="O610" t="s">
        <v>26</v>
      </c>
      <c r="P610" t="s">
        <v>26</v>
      </c>
      <c r="Q610">
        <v>21</v>
      </c>
      <c r="R610" t="s">
        <v>29</v>
      </c>
      <c r="S610" t="s">
        <v>97</v>
      </c>
    </row>
    <row r="611" spans="1:19" x14ac:dyDescent="0.3">
      <c r="A611">
        <v>610</v>
      </c>
      <c r="B611">
        <v>51</v>
      </c>
      <c r="C611" t="s">
        <v>19</v>
      </c>
      <c r="D611" t="s">
        <v>31</v>
      </c>
      <c r="E611" t="s">
        <v>21</v>
      </c>
      <c r="F61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3">
      <c r="A612">
        <v>611</v>
      </c>
      <c r="B612">
        <v>53</v>
      </c>
      <c r="C612" t="s">
        <v>19</v>
      </c>
      <c r="D612" t="s">
        <v>61</v>
      </c>
      <c r="E612" t="s">
        <v>21</v>
      </c>
      <c r="F612">
        <v>72</v>
      </c>
      <c r="G612" t="s">
        <v>101</v>
      </c>
      <c r="H612" t="s">
        <v>45</v>
      </c>
      <c r="I612" t="s">
        <v>63</v>
      </c>
      <c r="J612" t="s">
        <v>54</v>
      </c>
      <c r="K612">
        <v>2.5</v>
      </c>
      <c r="L612" t="s">
        <v>26</v>
      </c>
      <c r="M612" t="s">
        <v>59</v>
      </c>
      <c r="N612" t="s">
        <v>40</v>
      </c>
      <c r="O612" t="s">
        <v>26</v>
      </c>
      <c r="P612" t="s">
        <v>26</v>
      </c>
      <c r="Q612">
        <v>27</v>
      </c>
      <c r="R612" t="s">
        <v>34</v>
      </c>
      <c r="S612" t="s">
        <v>97</v>
      </c>
    </row>
    <row r="613" spans="1:19" x14ac:dyDescent="0.3">
      <c r="A613">
        <v>612</v>
      </c>
      <c r="B613">
        <v>43</v>
      </c>
      <c r="C613" t="s">
        <v>19</v>
      </c>
      <c r="D613" t="s">
        <v>119</v>
      </c>
      <c r="E613" t="s">
        <v>69</v>
      </c>
      <c r="F613">
        <v>33</v>
      </c>
      <c r="G613" t="s">
        <v>99</v>
      </c>
      <c r="H613" t="s">
        <v>45</v>
      </c>
      <c r="I613" t="s">
        <v>94</v>
      </c>
      <c r="J613" t="s">
        <v>25</v>
      </c>
      <c r="K613">
        <v>4.7</v>
      </c>
      <c r="L613" t="s">
        <v>26</v>
      </c>
      <c r="M613" t="s">
        <v>27</v>
      </c>
      <c r="N613" t="s">
        <v>76</v>
      </c>
      <c r="O613" t="s">
        <v>26</v>
      </c>
      <c r="P613" t="s">
        <v>26</v>
      </c>
      <c r="Q613">
        <v>19</v>
      </c>
      <c r="R613" t="s">
        <v>35</v>
      </c>
      <c r="S613" t="s">
        <v>88</v>
      </c>
    </row>
    <row r="614" spans="1:19" x14ac:dyDescent="0.3">
      <c r="A614">
        <v>613</v>
      </c>
      <c r="B614">
        <v>67</v>
      </c>
      <c r="C614" t="s">
        <v>19</v>
      </c>
      <c r="D614" t="s">
        <v>124</v>
      </c>
      <c r="E614" t="s">
        <v>69</v>
      </c>
      <c r="F614">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3">
      <c r="A615">
        <v>614</v>
      </c>
      <c r="B615">
        <v>61</v>
      </c>
      <c r="C615" t="s">
        <v>19</v>
      </c>
      <c r="D615" t="s">
        <v>64</v>
      </c>
      <c r="E615" t="s">
        <v>65</v>
      </c>
      <c r="F615">
        <v>51</v>
      </c>
      <c r="G615" t="s">
        <v>138</v>
      </c>
      <c r="H615" t="s">
        <v>23</v>
      </c>
      <c r="I615" t="s">
        <v>93</v>
      </c>
      <c r="J615" t="s">
        <v>58</v>
      </c>
      <c r="K615">
        <v>2.6</v>
      </c>
      <c r="L615" t="s">
        <v>26</v>
      </c>
      <c r="M615" t="s">
        <v>35</v>
      </c>
      <c r="N615" t="s">
        <v>55</v>
      </c>
      <c r="O615" t="s">
        <v>26</v>
      </c>
      <c r="P615" t="s">
        <v>26</v>
      </c>
      <c r="Q615">
        <v>46</v>
      </c>
      <c r="R615" t="s">
        <v>35</v>
      </c>
      <c r="S615" t="s">
        <v>77</v>
      </c>
    </row>
    <row r="616" spans="1:19" x14ac:dyDescent="0.3">
      <c r="A616">
        <v>615</v>
      </c>
      <c r="B616">
        <v>68</v>
      </c>
      <c r="C616" t="s">
        <v>19</v>
      </c>
      <c r="D616" t="s">
        <v>106</v>
      </c>
      <c r="E616" t="s">
        <v>69</v>
      </c>
      <c r="F616">
        <v>85</v>
      </c>
      <c r="G616" t="s">
        <v>135</v>
      </c>
      <c r="H616" t="s">
        <v>45</v>
      </c>
      <c r="I616" t="s">
        <v>93</v>
      </c>
      <c r="J616" t="s">
        <v>25</v>
      </c>
      <c r="K616">
        <v>4</v>
      </c>
      <c r="L616" t="s">
        <v>26</v>
      </c>
      <c r="M616" t="s">
        <v>35</v>
      </c>
      <c r="N616" t="s">
        <v>55</v>
      </c>
      <c r="O616" t="s">
        <v>26</v>
      </c>
      <c r="P616" t="s">
        <v>26</v>
      </c>
      <c r="Q616">
        <v>21</v>
      </c>
      <c r="R616" t="s">
        <v>27</v>
      </c>
      <c r="S616" t="s">
        <v>77</v>
      </c>
    </row>
    <row r="617" spans="1:19" x14ac:dyDescent="0.3">
      <c r="A617">
        <v>616</v>
      </c>
      <c r="B617">
        <v>67</v>
      </c>
      <c r="C617" t="s">
        <v>19</v>
      </c>
      <c r="D617" t="s">
        <v>42</v>
      </c>
      <c r="E617" t="s">
        <v>43</v>
      </c>
      <c r="F617">
        <v>100</v>
      </c>
      <c r="G617" t="s">
        <v>128</v>
      </c>
      <c r="H617" t="s">
        <v>23</v>
      </c>
      <c r="I617" t="s">
        <v>79</v>
      </c>
      <c r="J617" t="s">
        <v>54</v>
      </c>
      <c r="K617">
        <v>2.6</v>
      </c>
      <c r="L617" t="s">
        <v>26</v>
      </c>
      <c r="M617" t="s">
        <v>59</v>
      </c>
      <c r="N617" t="s">
        <v>47</v>
      </c>
      <c r="O617" t="s">
        <v>26</v>
      </c>
      <c r="P617" t="s">
        <v>26</v>
      </c>
      <c r="Q617">
        <v>23</v>
      </c>
      <c r="R617" t="s">
        <v>29</v>
      </c>
      <c r="S617" t="s">
        <v>50</v>
      </c>
    </row>
    <row r="618" spans="1:19" x14ac:dyDescent="0.3">
      <c r="A618">
        <v>617</v>
      </c>
      <c r="B618">
        <v>29</v>
      </c>
      <c r="C618" t="s">
        <v>19</v>
      </c>
      <c r="D618" t="s">
        <v>143</v>
      </c>
      <c r="E618" t="s">
        <v>69</v>
      </c>
      <c r="F618">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3">
      <c r="A619">
        <v>618</v>
      </c>
      <c r="B619">
        <v>50</v>
      </c>
      <c r="C619" t="s">
        <v>19</v>
      </c>
      <c r="D619" t="s">
        <v>132</v>
      </c>
      <c r="E619" t="s">
        <v>69</v>
      </c>
      <c r="F619">
        <v>57</v>
      </c>
      <c r="G619" t="s">
        <v>112</v>
      </c>
      <c r="H619" t="s">
        <v>45</v>
      </c>
      <c r="I619" t="s">
        <v>33</v>
      </c>
      <c r="J619" t="s">
        <v>58</v>
      </c>
      <c r="K619">
        <v>2.6</v>
      </c>
      <c r="L619" t="s">
        <v>26</v>
      </c>
      <c r="M619" t="s">
        <v>59</v>
      </c>
      <c r="N619" t="s">
        <v>55</v>
      </c>
      <c r="O619" t="s">
        <v>26</v>
      </c>
      <c r="P619" t="s">
        <v>26</v>
      </c>
      <c r="Q619">
        <v>2</v>
      </c>
      <c r="R619" t="s">
        <v>34</v>
      </c>
      <c r="S619" t="s">
        <v>60</v>
      </c>
    </row>
    <row r="620" spans="1:19" x14ac:dyDescent="0.3">
      <c r="A620">
        <v>619</v>
      </c>
      <c r="B620">
        <v>61</v>
      </c>
      <c r="C620" t="s">
        <v>19</v>
      </c>
      <c r="D620" t="s">
        <v>102</v>
      </c>
      <c r="E620" t="s">
        <v>65</v>
      </c>
      <c r="F620">
        <v>94</v>
      </c>
      <c r="G620" t="s">
        <v>116</v>
      </c>
      <c r="H620" t="s">
        <v>23</v>
      </c>
      <c r="I620" t="s">
        <v>109</v>
      </c>
      <c r="J620" t="s">
        <v>39</v>
      </c>
      <c r="K620">
        <v>4</v>
      </c>
      <c r="L620" t="s">
        <v>26</v>
      </c>
      <c r="M620" t="s">
        <v>27</v>
      </c>
      <c r="N620" t="s">
        <v>28</v>
      </c>
      <c r="O620" t="s">
        <v>26</v>
      </c>
      <c r="P620" t="s">
        <v>26</v>
      </c>
      <c r="Q620">
        <v>21</v>
      </c>
      <c r="R620" t="s">
        <v>59</v>
      </c>
      <c r="S620" t="s">
        <v>77</v>
      </c>
    </row>
    <row r="621" spans="1:19" x14ac:dyDescent="0.3">
      <c r="A621">
        <v>620</v>
      </c>
      <c r="B621">
        <v>19</v>
      </c>
      <c r="C621" t="s">
        <v>19</v>
      </c>
      <c r="D621" t="s">
        <v>132</v>
      </c>
      <c r="E621" t="s">
        <v>69</v>
      </c>
      <c r="F62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3">
      <c r="A622">
        <v>621</v>
      </c>
      <c r="B622">
        <v>33</v>
      </c>
      <c r="C622" t="s">
        <v>19</v>
      </c>
      <c r="D622" t="s">
        <v>132</v>
      </c>
      <c r="E622" t="s">
        <v>69</v>
      </c>
      <c r="F622">
        <v>89</v>
      </c>
      <c r="G622" t="s">
        <v>44</v>
      </c>
      <c r="H622" t="s">
        <v>45</v>
      </c>
      <c r="I622" t="s">
        <v>94</v>
      </c>
      <c r="J622" t="s">
        <v>58</v>
      </c>
      <c r="K622">
        <v>3.7</v>
      </c>
      <c r="L622" t="s">
        <v>26</v>
      </c>
      <c r="M622" t="s">
        <v>46</v>
      </c>
      <c r="N622" t="s">
        <v>72</v>
      </c>
      <c r="O622" t="s">
        <v>26</v>
      </c>
      <c r="P622" t="s">
        <v>26</v>
      </c>
      <c r="Q622">
        <v>10</v>
      </c>
      <c r="R622" t="s">
        <v>29</v>
      </c>
      <c r="S622" t="s">
        <v>97</v>
      </c>
    </row>
    <row r="623" spans="1:19" x14ac:dyDescent="0.3">
      <c r="A623">
        <v>622</v>
      </c>
      <c r="B623">
        <v>51</v>
      </c>
      <c r="C623" t="s">
        <v>19</v>
      </c>
      <c r="D623" t="s">
        <v>89</v>
      </c>
      <c r="E623" t="s">
        <v>69</v>
      </c>
      <c r="F623">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3">
      <c r="A624">
        <v>623</v>
      </c>
      <c r="B624">
        <v>69</v>
      </c>
      <c r="C624" t="s">
        <v>19</v>
      </c>
      <c r="D624" t="s">
        <v>125</v>
      </c>
      <c r="E624" t="s">
        <v>21</v>
      </c>
      <c r="F624">
        <v>63</v>
      </c>
      <c r="G624" t="s">
        <v>142</v>
      </c>
      <c r="H624" t="s">
        <v>38</v>
      </c>
      <c r="I624" t="s">
        <v>100</v>
      </c>
      <c r="J624" t="s">
        <v>39</v>
      </c>
      <c r="K624">
        <v>4</v>
      </c>
      <c r="L624" t="s">
        <v>26</v>
      </c>
      <c r="M624" t="s">
        <v>27</v>
      </c>
      <c r="N624" t="s">
        <v>47</v>
      </c>
      <c r="O624" t="s">
        <v>26</v>
      </c>
      <c r="P624" t="s">
        <v>26</v>
      </c>
      <c r="Q624">
        <v>44</v>
      </c>
      <c r="R624" t="s">
        <v>34</v>
      </c>
      <c r="S624" t="s">
        <v>30</v>
      </c>
    </row>
    <row r="625" spans="1:19" x14ac:dyDescent="0.3">
      <c r="A625">
        <v>624</v>
      </c>
      <c r="B625">
        <v>19</v>
      </c>
      <c r="C625" t="s">
        <v>19</v>
      </c>
      <c r="D625" t="s">
        <v>73</v>
      </c>
      <c r="E625" t="s">
        <v>43</v>
      </c>
      <c r="F625">
        <v>70</v>
      </c>
      <c r="G625" t="s">
        <v>107</v>
      </c>
      <c r="H625" t="s">
        <v>45</v>
      </c>
      <c r="I625" t="s">
        <v>53</v>
      </c>
      <c r="J625" t="s">
        <v>58</v>
      </c>
      <c r="K625">
        <v>4.7</v>
      </c>
      <c r="L625" t="s">
        <v>26</v>
      </c>
      <c r="M625" t="s">
        <v>34</v>
      </c>
      <c r="N625" t="s">
        <v>55</v>
      </c>
      <c r="O625" t="s">
        <v>26</v>
      </c>
      <c r="P625" t="s">
        <v>26</v>
      </c>
      <c r="Q625">
        <v>48</v>
      </c>
      <c r="R625" t="s">
        <v>46</v>
      </c>
      <c r="S625" t="s">
        <v>77</v>
      </c>
    </row>
    <row r="626" spans="1:19" x14ac:dyDescent="0.3">
      <c r="A626">
        <v>625</v>
      </c>
      <c r="B626">
        <v>55</v>
      </c>
      <c r="C626" t="s">
        <v>19</v>
      </c>
      <c r="D626" t="s">
        <v>95</v>
      </c>
      <c r="E626" t="s">
        <v>21</v>
      </c>
      <c r="F626">
        <v>87</v>
      </c>
      <c r="G626" t="s">
        <v>131</v>
      </c>
      <c r="H626" t="s">
        <v>92</v>
      </c>
      <c r="I626" t="s">
        <v>71</v>
      </c>
      <c r="J626" t="s">
        <v>58</v>
      </c>
      <c r="K626">
        <v>3.4</v>
      </c>
      <c r="L626" t="s">
        <v>26</v>
      </c>
      <c r="M626" t="s">
        <v>29</v>
      </c>
      <c r="N626" t="s">
        <v>28</v>
      </c>
      <c r="O626" t="s">
        <v>26</v>
      </c>
      <c r="P626" t="s">
        <v>26</v>
      </c>
      <c r="Q626">
        <v>21</v>
      </c>
      <c r="R626" t="s">
        <v>46</v>
      </c>
      <c r="S626" t="s">
        <v>50</v>
      </c>
    </row>
    <row r="627" spans="1:19" x14ac:dyDescent="0.3">
      <c r="A627">
        <v>626</v>
      </c>
      <c r="B627">
        <v>49</v>
      </c>
      <c r="C627" t="s">
        <v>19</v>
      </c>
      <c r="D627" t="s">
        <v>106</v>
      </c>
      <c r="E627" t="s">
        <v>69</v>
      </c>
      <c r="F627">
        <v>79</v>
      </c>
      <c r="G627" t="s">
        <v>80</v>
      </c>
      <c r="H627" t="s">
        <v>45</v>
      </c>
      <c r="I627" t="s">
        <v>108</v>
      </c>
      <c r="J627" t="s">
        <v>58</v>
      </c>
      <c r="K627">
        <v>4</v>
      </c>
      <c r="L627" t="s">
        <v>26</v>
      </c>
      <c r="M627" t="s">
        <v>29</v>
      </c>
      <c r="N627" t="s">
        <v>47</v>
      </c>
      <c r="O627" t="s">
        <v>26</v>
      </c>
      <c r="P627" t="s">
        <v>26</v>
      </c>
      <c r="Q627">
        <v>1</v>
      </c>
      <c r="R627" t="s">
        <v>29</v>
      </c>
      <c r="S627" t="s">
        <v>41</v>
      </c>
    </row>
    <row r="628" spans="1:19" x14ac:dyDescent="0.3">
      <c r="A628">
        <v>627</v>
      </c>
      <c r="B628">
        <v>31</v>
      </c>
      <c r="C628" t="s">
        <v>19</v>
      </c>
      <c r="D628" t="s">
        <v>89</v>
      </c>
      <c r="E628" t="s">
        <v>69</v>
      </c>
      <c r="F628">
        <v>79</v>
      </c>
      <c r="G628" t="s">
        <v>83</v>
      </c>
      <c r="H628" t="s">
        <v>45</v>
      </c>
      <c r="I628" t="s">
        <v>126</v>
      </c>
      <c r="J628" t="s">
        <v>39</v>
      </c>
      <c r="K628">
        <v>3.9</v>
      </c>
      <c r="L628" t="s">
        <v>26</v>
      </c>
      <c r="M628" t="s">
        <v>27</v>
      </c>
      <c r="N628" t="s">
        <v>55</v>
      </c>
      <c r="O628" t="s">
        <v>26</v>
      </c>
      <c r="P628" t="s">
        <v>26</v>
      </c>
      <c r="Q628">
        <v>10</v>
      </c>
      <c r="R628" t="s">
        <v>29</v>
      </c>
      <c r="S628" t="s">
        <v>50</v>
      </c>
    </row>
    <row r="629" spans="1:19" x14ac:dyDescent="0.3">
      <c r="A629">
        <v>628</v>
      </c>
      <c r="B629">
        <v>42</v>
      </c>
      <c r="C629" t="s">
        <v>19</v>
      </c>
      <c r="D629" t="s">
        <v>42</v>
      </c>
      <c r="E629" t="s">
        <v>43</v>
      </c>
      <c r="F629">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3">
      <c r="A630">
        <v>629</v>
      </c>
      <c r="B630">
        <v>69</v>
      </c>
      <c r="C630" t="s">
        <v>19</v>
      </c>
      <c r="D630" t="s">
        <v>31</v>
      </c>
      <c r="E630" t="s">
        <v>21</v>
      </c>
      <c r="F630">
        <v>85</v>
      </c>
      <c r="G630" t="s">
        <v>37</v>
      </c>
      <c r="H630" t="s">
        <v>45</v>
      </c>
      <c r="I630" t="s">
        <v>53</v>
      </c>
      <c r="J630" t="s">
        <v>58</v>
      </c>
      <c r="K630">
        <v>3.7</v>
      </c>
      <c r="L630" t="s">
        <v>26</v>
      </c>
      <c r="M630" t="s">
        <v>29</v>
      </c>
      <c r="N630" t="s">
        <v>72</v>
      </c>
      <c r="O630" t="s">
        <v>26</v>
      </c>
      <c r="P630" t="s">
        <v>26</v>
      </c>
      <c r="Q630">
        <v>29</v>
      </c>
      <c r="R630" t="s">
        <v>27</v>
      </c>
      <c r="S630" t="s">
        <v>88</v>
      </c>
    </row>
    <row r="631" spans="1:19" x14ac:dyDescent="0.3">
      <c r="A631">
        <v>630</v>
      </c>
      <c r="B631">
        <v>26</v>
      </c>
      <c r="C631" t="s">
        <v>19</v>
      </c>
      <c r="D631" t="s">
        <v>73</v>
      </c>
      <c r="E631" t="s">
        <v>43</v>
      </c>
      <c r="F631">
        <v>90</v>
      </c>
      <c r="G631" t="s">
        <v>129</v>
      </c>
      <c r="H631" t="s">
        <v>23</v>
      </c>
      <c r="I631" t="s">
        <v>118</v>
      </c>
      <c r="J631" t="s">
        <v>39</v>
      </c>
      <c r="K631">
        <v>4.7</v>
      </c>
      <c r="L631" t="s">
        <v>26</v>
      </c>
      <c r="M631" t="s">
        <v>34</v>
      </c>
      <c r="N631" t="s">
        <v>55</v>
      </c>
      <c r="O631" t="s">
        <v>26</v>
      </c>
      <c r="P631" t="s">
        <v>26</v>
      </c>
      <c r="Q631">
        <v>11</v>
      </c>
      <c r="R631" t="s">
        <v>59</v>
      </c>
      <c r="S631" t="s">
        <v>50</v>
      </c>
    </row>
    <row r="632" spans="1:19" x14ac:dyDescent="0.3">
      <c r="A632">
        <v>631</v>
      </c>
      <c r="B632">
        <v>41</v>
      </c>
      <c r="C632" t="s">
        <v>19</v>
      </c>
      <c r="D632" t="s">
        <v>106</v>
      </c>
      <c r="E632" t="s">
        <v>69</v>
      </c>
      <c r="F632">
        <v>94</v>
      </c>
      <c r="G632" t="s">
        <v>91</v>
      </c>
      <c r="H632" t="s">
        <v>38</v>
      </c>
      <c r="I632" t="s">
        <v>67</v>
      </c>
      <c r="J632" t="s">
        <v>58</v>
      </c>
      <c r="K632">
        <v>4.3</v>
      </c>
      <c r="L632" t="s">
        <v>26</v>
      </c>
      <c r="M632" t="s">
        <v>35</v>
      </c>
      <c r="N632" t="s">
        <v>72</v>
      </c>
      <c r="O632" t="s">
        <v>26</v>
      </c>
      <c r="P632" t="s">
        <v>26</v>
      </c>
      <c r="Q632">
        <v>33</v>
      </c>
      <c r="R632" t="s">
        <v>59</v>
      </c>
      <c r="S632" t="s">
        <v>50</v>
      </c>
    </row>
    <row r="633" spans="1:19" x14ac:dyDescent="0.3">
      <c r="A633">
        <v>632</v>
      </c>
      <c r="B633">
        <v>55</v>
      </c>
      <c r="C633" t="s">
        <v>19</v>
      </c>
      <c r="D633" t="s">
        <v>137</v>
      </c>
      <c r="E633" t="s">
        <v>43</v>
      </c>
      <c r="F633">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3">
      <c r="A634">
        <v>633</v>
      </c>
      <c r="B634">
        <v>35</v>
      </c>
      <c r="C634" t="s">
        <v>19</v>
      </c>
      <c r="D634" t="s">
        <v>132</v>
      </c>
      <c r="E634" t="s">
        <v>69</v>
      </c>
      <c r="F634">
        <v>51</v>
      </c>
      <c r="G634" t="s">
        <v>52</v>
      </c>
      <c r="H634" t="s">
        <v>45</v>
      </c>
      <c r="I634" t="s">
        <v>108</v>
      </c>
      <c r="J634" t="s">
        <v>25</v>
      </c>
      <c r="K634">
        <v>3.9</v>
      </c>
      <c r="L634" t="s">
        <v>26</v>
      </c>
      <c r="M634" t="s">
        <v>29</v>
      </c>
      <c r="N634" t="s">
        <v>47</v>
      </c>
      <c r="O634" t="s">
        <v>26</v>
      </c>
      <c r="P634" t="s">
        <v>26</v>
      </c>
      <c r="Q634">
        <v>19</v>
      </c>
      <c r="R634" t="s">
        <v>29</v>
      </c>
      <c r="S634" t="s">
        <v>30</v>
      </c>
    </row>
    <row r="635" spans="1:19" x14ac:dyDescent="0.3">
      <c r="A635">
        <v>634</v>
      </c>
      <c r="B635">
        <v>66</v>
      </c>
      <c r="C635" t="s">
        <v>19</v>
      </c>
      <c r="D635" t="s">
        <v>42</v>
      </c>
      <c r="E635" t="s">
        <v>43</v>
      </c>
      <c r="F635">
        <v>33</v>
      </c>
      <c r="G635" t="s">
        <v>148</v>
      </c>
      <c r="H635" t="s">
        <v>45</v>
      </c>
      <c r="I635" t="s">
        <v>121</v>
      </c>
      <c r="J635" t="s">
        <v>39</v>
      </c>
      <c r="K635">
        <v>2.9</v>
      </c>
      <c r="L635" t="s">
        <v>26</v>
      </c>
      <c r="M635" t="s">
        <v>34</v>
      </c>
      <c r="N635" t="s">
        <v>28</v>
      </c>
      <c r="O635" t="s">
        <v>26</v>
      </c>
      <c r="P635" t="s">
        <v>26</v>
      </c>
      <c r="Q635">
        <v>50</v>
      </c>
      <c r="R635" t="s">
        <v>59</v>
      </c>
      <c r="S635" t="s">
        <v>60</v>
      </c>
    </row>
    <row r="636" spans="1:19" x14ac:dyDescent="0.3">
      <c r="A636">
        <v>635</v>
      </c>
      <c r="B636">
        <v>36</v>
      </c>
      <c r="C636" t="s">
        <v>19</v>
      </c>
      <c r="D636" t="s">
        <v>51</v>
      </c>
      <c r="E636" t="s">
        <v>43</v>
      </c>
      <c r="F636">
        <v>60</v>
      </c>
      <c r="G636" t="s">
        <v>123</v>
      </c>
      <c r="H636" t="s">
        <v>45</v>
      </c>
      <c r="I636" t="s">
        <v>86</v>
      </c>
      <c r="J636" t="s">
        <v>54</v>
      </c>
      <c r="K636">
        <v>3.9</v>
      </c>
      <c r="L636" t="s">
        <v>26</v>
      </c>
      <c r="M636" t="s">
        <v>34</v>
      </c>
      <c r="N636" t="s">
        <v>55</v>
      </c>
      <c r="O636" t="s">
        <v>26</v>
      </c>
      <c r="P636" t="s">
        <v>26</v>
      </c>
      <c r="Q636">
        <v>46</v>
      </c>
      <c r="R636" t="s">
        <v>46</v>
      </c>
      <c r="S636" t="s">
        <v>41</v>
      </c>
    </row>
    <row r="637" spans="1:19" x14ac:dyDescent="0.3">
      <c r="A637">
        <v>636</v>
      </c>
      <c r="B637">
        <v>27</v>
      </c>
      <c r="C637" t="s">
        <v>19</v>
      </c>
      <c r="D637" t="s">
        <v>104</v>
      </c>
      <c r="E637" t="s">
        <v>21</v>
      </c>
      <c r="F637">
        <v>59</v>
      </c>
      <c r="G637" t="s">
        <v>131</v>
      </c>
      <c r="H637" t="s">
        <v>45</v>
      </c>
      <c r="I637" t="s">
        <v>110</v>
      </c>
      <c r="J637" t="s">
        <v>58</v>
      </c>
      <c r="K637">
        <v>4.3</v>
      </c>
      <c r="L637" t="s">
        <v>26</v>
      </c>
      <c r="M637" t="s">
        <v>46</v>
      </c>
      <c r="N637" t="s">
        <v>72</v>
      </c>
      <c r="O637" t="s">
        <v>26</v>
      </c>
      <c r="P637" t="s">
        <v>26</v>
      </c>
      <c r="Q637">
        <v>28</v>
      </c>
      <c r="R637" t="s">
        <v>35</v>
      </c>
      <c r="S637" t="s">
        <v>60</v>
      </c>
    </row>
    <row r="638" spans="1:19" x14ac:dyDescent="0.3">
      <c r="A638">
        <v>637</v>
      </c>
      <c r="B638">
        <v>41</v>
      </c>
      <c r="C638" t="s">
        <v>19</v>
      </c>
      <c r="D638" t="s">
        <v>68</v>
      </c>
      <c r="E638" t="s">
        <v>69</v>
      </c>
      <c r="F638">
        <v>30</v>
      </c>
      <c r="G638" t="s">
        <v>150</v>
      </c>
      <c r="H638" t="s">
        <v>45</v>
      </c>
      <c r="I638" t="s">
        <v>126</v>
      </c>
      <c r="J638" t="s">
        <v>54</v>
      </c>
      <c r="K638">
        <v>2.8</v>
      </c>
      <c r="L638" t="s">
        <v>26</v>
      </c>
      <c r="M638" t="s">
        <v>35</v>
      </c>
      <c r="N638" t="s">
        <v>76</v>
      </c>
      <c r="O638" t="s">
        <v>26</v>
      </c>
      <c r="P638" t="s">
        <v>26</v>
      </c>
      <c r="Q638">
        <v>14</v>
      </c>
      <c r="R638" t="s">
        <v>34</v>
      </c>
      <c r="S638" t="s">
        <v>97</v>
      </c>
    </row>
    <row r="639" spans="1:19" x14ac:dyDescent="0.3">
      <c r="A639">
        <v>638</v>
      </c>
      <c r="B639">
        <v>21</v>
      </c>
      <c r="C639" t="s">
        <v>19</v>
      </c>
      <c r="D639" t="s">
        <v>31</v>
      </c>
      <c r="E639" t="s">
        <v>21</v>
      </c>
      <c r="F639">
        <v>20</v>
      </c>
      <c r="G639" t="s">
        <v>122</v>
      </c>
      <c r="H639" t="s">
        <v>45</v>
      </c>
      <c r="I639" t="s">
        <v>109</v>
      </c>
      <c r="J639" t="s">
        <v>25</v>
      </c>
      <c r="K639">
        <v>3.4</v>
      </c>
      <c r="L639" t="s">
        <v>26</v>
      </c>
      <c r="M639" t="s">
        <v>35</v>
      </c>
      <c r="N639" t="s">
        <v>72</v>
      </c>
      <c r="O639" t="s">
        <v>26</v>
      </c>
      <c r="P639" t="s">
        <v>26</v>
      </c>
      <c r="Q639">
        <v>46</v>
      </c>
      <c r="R639" t="s">
        <v>35</v>
      </c>
      <c r="S639" t="s">
        <v>30</v>
      </c>
    </row>
    <row r="640" spans="1:19" x14ac:dyDescent="0.3">
      <c r="A640">
        <v>639</v>
      </c>
      <c r="B640">
        <v>53</v>
      </c>
      <c r="C640" t="s">
        <v>19</v>
      </c>
      <c r="D640" t="s">
        <v>42</v>
      </c>
      <c r="E640" t="s">
        <v>43</v>
      </c>
      <c r="F640">
        <v>20</v>
      </c>
      <c r="G640" t="s">
        <v>128</v>
      </c>
      <c r="H640" t="s">
        <v>38</v>
      </c>
      <c r="I640" t="s">
        <v>144</v>
      </c>
      <c r="J640" t="s">
        <v>54</v>
      </c>
      <c r="K640">
        <v>2.7</v>
      </c>
      <c r="L640" t="s">
        <v>26</v>
      </c>
      <c r="M640" t="s">
        <v>29</v>
      </c>
      <c r="N640" t="s">
        <v>28</v>
      </c>
      <c r="O640" t="s">
        <v>26</v>
      </c>
      <c r="P640" t="s">
        <v>26</v>
      </c>
      <c r="Q640">
        <v>41</v>
      </c>
      <c r="R640" t="s">
        <v>46</v>
      </c>
      <c r="S640" t="s">
        <v>88</v>
      </c>
    </row>
    <row r="641" spans="1:19" x14ac:dyDescent="0.3">
      <c r="A641">
        <v>640</v>
      </c>
      <c r="B641">
        <v>54</v>
      </c>
      <c r="C641" t="s">
        <v>19</v>
      </c>
      <c r="D641" t="s">
        <v>82</v>
      </c>
      <c r="E641" t="s">
        <v>21</v>
      </c>
      <c r="F641">
        <v>24</v>
      </c>
      <c r="G641" t="s">
        <v>91</v>
      </c>
      <c r="H641" t="s">
        <v>23</v>
      </c>
      <c r="I641" t="s">
        <v>79</v>
      </c>
      <c r="J641" t="s">
        <v>39</v>
      </c>
      <c r="K641">
        <v>4</v>
      </c>
      <c r="L641" t="s">
        <v>26</v>
      </c>
      <c r="M641" t="s">
        <v>27</v>
      </c>
      <c r="N641" t="s">
        <v>72</v>
      </c>
      <c r="O641" t="s">
        <v>26</v>
      </c>
      <c r="P641" t="s">
        <v>26</v>
      </c>
      <c r="Q641">
        <v>50</v>
      </c>
      <c r="R641" t="s">
        <v>27</v>
      </c>
      <c r="S641" t="s">
        <v>50</v>
      </c>
    </row>
    <row r="642" spans="1:19" x14ac:dyDescent="0.3">
      <c r="A642">
        <v>641</v>
      </c>
      <c r="B642">
        <v>53</v>
      </c>
      <c r="C642" t="s">
        <v>19</v>
      </c>
      <c r="D642" t="s">
        <v>87</v>
      </c>
      <c r="E642" t="s">
        <v>21</v>
      </c>
      <c r="F642">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3">
      <c r="A643">
        <v>642</v>
      </c>
      <c r="B643">
        <v>47</v>
      </c>
      <c r="C643" t="s">
        <v>19</v>
      </c>
      <c r="D643" t="s">
        <v>20</v>
      </c>
      <c r="E643" t="s">
        <v>21</v>
      </c>
      <c r="F643">
        <v>78</v>
      </c>
      <c r="G643" t="s">
        <v>120</v>
      </c>
      <c r="H643" t="s">
        <v>45</v>
      </c>
      <c r="I643" t="s">
        <v>108</v>
      </c>
      <c r="J643" t="s">
        <v>25</v>
      </c>
      <c r="K643">
        <v>3.9</v>
      </c>
      <c r="L643" t="s">
        <v>26</v>
      </c>
      <c r="M643" t="s">
        <v>29</v>
      </c>
      <c r="N643" t="s">
        <v>72</v>
      </c>
      <c r="O643" t="s">
        <v>26</v>
      </c>
      <c r="P643" t="s">
        <v>26</v>
      </c>
      <c r="Q643">
        <v>23</v>
      </c>
      <c r="R643" t="s">
        <v>27</v>
      </c>
      <c r="S643" t="s">
        <v>97</v>
      </c>
    </row>
    <row r="644" spans="1:19" x14ac:dyDescent="0.3">
      <c r="A644">
        <v>643</v>
      </c>
      <c r="B644">
        <v>64</v>
      </c>
      <c r="C644" t="s">
        <v>19</v>
      </c>
      <c r="D644" t="s">
        <v>87</v>
      </c>
      <c r="E644" t="s">
        <v>21</v>
      </c>
      <c r="F644">
        <v>25</v>
      </c>
      <c r="G644" t="s">
        <v>74</v>
      </c>
      <c r="H644" t="s">
        <v>23</v>
      </c>
      <c r="I644" t="s">
        <v>108</v>
      </c>
      <c r="J644" t="s">
        <v>39</v>
      </c>
      <c r="K644">
        <v>2.8</v>
      </c>
      <c r="L644" t="s">
        <v>26</v>
      </c>
      <c r="M644" t="s">
        <v>27</v>
      </c>
      <c r="N644" t="s">
        <v>72</v>
      </c>
      <c r="O644" t="s">
        <v>26</v>
      </c>
      <c r="P644" t="s">
        <v>26</v>
      </c>
      <c r="Q644">
        <v>14</v>
      </c>
      <c r="R644" t="s">
        <v>59</v>
      </c>
      <c r="S644" t="s">
        <v>77</v>
      </c>
    </row>
    <row r="645" spans="1:19" x14ac:dyDescent="0.3">
      <c r="A645">
        <v>644</v>
      </c>
      <c r="B645">
        <v>18</v>
      </c>
      <c r="C645" t="s">
        <v>19</v>
      </c>
      <c r="D645" t="s">
        <v>31</v>
      </c>
      <c r="E645" t="s">
        <v>21</v>
      </c>
      <c r="F645">
        <v>57</v>
      </c>
      <c r="G645" t="s">
        <v>48</v>
      </c>
      <c r="H645" t="s">
        <v>92</v>
      </c>
      <c r="I645" t="s">
        <v>96</v>
      </c>
      <c r="J645" t="s">
        <v>25</v>
      </c>
      <c r="K645">
        <v>3.2</v>
      </c>
      <c r="L645" t="s">
        <v>26</v>
      </c>
      <c r="M645" t="s">
        <v>29</v>
      </c>
      <c r="N645" t="s">
        <v>47</v>
      </c>
      <c r="O645" t="s">
        <v>26</v>
      </c>
      <c r="P645" t="s">
        <v>26</v>
      </c>
      <c r="Q645">
        <v>10</v>
      </c>
      <c r="R645" t="s">
        <v>34</v>
      </c>
      <c r="S645" t="s">
        <v>97</v>
      </c>
    </row>
    <row r="646" spans="1:19" x14ac:dyDescent="0.3">
      <c r="A646">
        <v>645</v>
      </c>
      <c r="B646">
        <v>68</v>
      </c>
      <c r="C646" t="s">
        <v>19</v>
      </c>
      <c r="D646" t="s">
        <v>132</v>
      </c>
      <c r="E646" t="s">
        <v>69</v>
      </c>
      <c r="F646">
        <v>93</v>
      </c>
      <c r="G646" t="s">
        <v>62</v>
      </c>
      <c r="H646" t="s">
        <v>38</v>
      </c>
      <c r="I646" t="s">
        <v>144</v>
      </c>
      <c r="J646" t="s">
        <v>54</v>
      </c>
      <c r="K646">
        <v>4.3</v>
      </c>
      <c r="L646" t="s">
        <v>26</v>
      </c>
      <c r="M646" t="s">
        <v>29</v>
      </c>
      <c r="N646" t="s">
        <v>47</v>
      </c>
      <c r="O646" t="s">
        <v>26</v>
      </c>
      <c r="P646" t="s">
        <v>26</v>
      </c>
      <c r="Q646">
        <v>37</v>
      </c>
      <c r="R646" t="s">
        <v>35</v>
      </c>
      <c r="S646" t="s">
        <v>41</v>
      </c>
    </row>
    <row r="647" spans="1:19" x14ac:dyDescent="0.3">
      <c r="A647">
        <v>646</v>
      </c>
      <c r="B647">
        <v>62</v>
      </c>
      <c r="C647" t="s">
        <v>19</v>
      </c>
      <c r="D647" t="s">
        <v>104</v>
      </c>
      <c r="E647" t="s">
        <v>21</v>
      </c>
      <c r="F647">
        <v>42</v>
      </c>
      <c r="G647" t="s">
        <v>101</v>
      </c>
      <c r="H647" t="s">
        <v>38</v>
      </c>
      <c r="I647" t="s">
        <v>75</v>
      </c>
      <c r="J647" t="s">
        <v>54</v>
      </c>
      <c r="K647">
        <v>4.2</v>
      </c>
      <c r="L647" t="s">
        <v>26</v>
      </c>
      <c r="M647" t="s">
        <v>27</v>
      </c>
      <c r="N647" t="s">
        <v>28</v>
      </c>
      <c r="O647" t="s">
        <v>26</v>
      </c>
      <c r="P647" t="s">
        <v>26</v>
      </c>
      <c r="Q647">
        <v>15</v>
      </c>
      <c r="R647" t="s">
        <v>29</v>
      </c>
      <c r="S647" t="s">
        <v>77</v>
      </c>
    </row>
    <row r="648" spans="1:19" x14ac:dyDescent="0.3">
      <c r="A648">
        <v>647</v>
      </c>
      <c r="B648">
        <v>51</v>
      </c>
      <c r="C648" t="s">
        <v>19</v>
      </c>
      <c r="D648" t="s">
        <v>137</v>
      </c>
      <c r="E648" t="s">
        <v>43</v>
      </c>
      <c r="F648">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3">
      <c r="A649">
        <v>648</v>
      </c>
      <c r="B649">
        <v>54</v>
      </c>
      <c r="C649" t="s">
        <v>19</v>
      </c>
      <c r="D649" t="s">
        <v>20</v>
      </c>
      <c r="E649" t="s">
        <v>21</v>
      </c>
      <c r="F649">
        <v>70</v>
      </c>
      <c r="G649" t="s">
        <v>91</v>
      </c>
      <c r="H649" t="s">
        <v>92</v>
      </c>
      <c r="I649" t="s">
        <v>63</v>
      </c>
      <c r="J649" t="s">
        <v>54</v>
      </c>
      <c r="K649">
        <v>3.7</v>
      </c>
      <c r="L649" t="s">
        <v>26</v>
      </c>
      <c r="M649" t="s">
        <v>34</v>
      </c>
      <c r="N649" t="s">
        <v>28</v>
      </c>
      <c r="O649" t="s">
        <v>26</v>
      </c>
      <c r="P649" t="s">
        <v>26</v>
      </c>
      <c r="Q649">
        <v>23</v>
      </c>
      <c r="R649" t="s">
        <v>27</v>
      </c>
      <c r="S649" t="s">
        <v>30</v>
      </c>
    </row>
    <row r="650" spans="1:19" x14ac:dyDescent="0.3">
      <c r="A650">
        <v>649</v>
      </c>
      <c r="B650">
        <v>22</v>
      </c>
      <c r="C650" t="s">
        <v>19</v>
      </c>
      <c r="D650" t="s">
        <v>104</v>
      </c>
      <c r="E650" t="s">
        <v>21</v>
      </c>
      <c r="F650">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3">
      <c r="A651">
        <v>650</v>
      </c>
      <c r="B651">
        <v>53</v>
      </c>
      <c r="C651" t="s">
        <v>19</v>
      </c>
      <c r="D651" t="s">
        <v>95</v>
      </c>
      <c r="E651" t="s">
        <v>21</v>
      </c>
      <c r="F651">
        <v>93</v>
      </c>
      <c r="G651" t="s">
        <v>80</v>
      </c>
      <c r="H651" t="s">
        <v>23</v>
      </c>
      <c r="I651" t="s">
        <v>121</v>
      </c>
      <c r="J651" t="s">
        <v>39</v>
      </c>
      <c r="K651">
        <v>4.2</v>
      </c>
      <c r="L651" t="s">
        <v>26</v>
      </c>
      <c r="M651" t="s">
        <v>27</v>
      </c>
      <c r="N651" t="s">
        <v>76</v>
      </c>
      <c r="O651" t="s">
        <v>26</v>
      </c>
      <c r="P651" t="s">
        <v>26</v>
      </c>
      <c r="Q651">
        <v>33</v>
      </c>
      <c r="R651" t="s">
        <v>46</v>
      </c>
      <c r="S651" t="s">
        <v>97</v>
      </c>
    </row>
    <row r="652" spans="1:19" x14ac:dyDescent="0.3">
      <c r="A652">
        <v>651</v>
      </c>
      <c r="B652">
        <v>34</v>
      </c>
      <c r="C652" t="s">
        <v>19</v>
      </c>
      <c r="D652" t="s">
        <v>143</v>
      </c>
      <c r="E652" t="s">
        <v>69</v>
      </c>
      <c r="F652">
        <v>40</v>
      </c>
      <c r="G652" t="s">
        <v>103</v>
      </c>
      <c r="H652" t="s">
        <v>45</v>
      </c>
      <c r="I652" t="s">
        <v>136</v>
      </c>
      <c r="J652" t="s">
        <v>39</v>
      </c>
      <c r="K652">
        <v>3.9</v>
      </c>
      <c r="L652" t="s">
        <v>26</v>
      </c>
      <c r="M652" t="s">
        <v>29</v>
      </c>
      <c r="N652" t="s">
        <v>47</v>
      </c>
      <c r="O652" t="s">
        <v>26</v>
      </c>
      <c r="P652" t="s">
        <v>26</v>
      </c>
      <c r="Q652">
        <v>12</v>
      </c>
      <c r="R652" t="s">
        <v>34</v>
      </c>
      <c r="S652" t="s">
        <v>50</v>
      </c>
    </row>
    <row r="653" spans="1:19" x14ac:dyDescent="0.3">
      <c r="A653">
        <v>652</v>
      </c>
      <c r="B653">
        <v>32</v>
      </c>
      <c r="C653" t="s">
        <v>19</v>
      </c>
      <c r="D653" t="s">
        <v>124</v>
      </c>
      <c r="E653" t="s">
        <v>69</v>
      </c>
      <c r="F653">
        <v>32</v>
      </c>
      <c r="G653" t="s">
        <v>74</v>
      </c>
      <c r="H653" t="s">
        <v>23</v>
      </c>
      <c r="I653" t="s">
        <v>134</v>
      </c>
      <c r="J653" t="s">
        <v>54</v>
      </c>
      <c r="K653">
        <v>2.9</v>
      </c>
      <c r="L653" t="s">
        <v>26</v>
      </c>
      <c r="M653" t="s">
        <v>46</v>
      </c>
      <c r="N653" t="s">
        <v>47</v>
      </c>
      <c r="O653" t="s">
        <v>26</v>
      </c>
      <c r="P653" t="s">
        <v>26</v>
      </c>
      <c r="Q653">
        <v>41</v>
      </c>
      <c r="R653" t="s">
        <v>29</v>
      </c>
      <c r="S653" t="s">
        <v>30</v>
      </c>
    </row>
    <row r="654" spans="1:19" x14ac:dyDescent="0.3">
      <c r="A654">
        <v>653</v>
      </c>
      <c r="B654">
        <v>64</v>
      </c>
      <c r="C654" t="s">
        <v>19</v>
      </c>
      <c r="D654" t="s">
        <v>89</v>
      </c>
      <c r="E654" t="s">
        <v>69</v>
      </c>
      <c r="F654">
        <v>27</v>
      </c>
      <c r="G654" t="s">
        <v>148</v>
      </c>
      <c r="H654" t="s">
        <v>45</v>
      </c>
      <c r="I654" t="s">
        <v>118</v>
      </c>
      <c r="J654" t="s">
        <v>25</v>
      </c>
      <c r="K654">
        <v>3.1</v>
      </c>
      <c r="L654" t="s">
        <v>26</v>
      </c>
      <c r="M654" t="s">
        <v>46</v>
      </c>
      <c r="N654" t="s">
        <v>40</v>
      </c>
      <c r="O654" t="s">
        <v>26</v>
      </c>
      <c r="P654" t="s">
        <v>26</v>
      </c>
      <c r="Q654">
        <v>27</v>
      </c>
      <c r="R654" t="s">
        <v>29</v>
      </c>
      <c r="S654" t="s">
        <v>41</v>
      </c>
    </row>
    <row r="655" spans="1:19" x14ac:dyDescent="0.3">
      <c r="A655">
        <v>654</v>
      </c>
      <c r="B655">
        <v>20</v>
      </c>
      <c r="C655" t="s">
        <v>19</v>
      </c>
      <c r="D655" t="s">
        <v>119</v>
      </c>
      <c r="E655" t="s">
        <v>69</v>
      </c>
      <c r="F655">
        <v>68</v>
      </c>
      <c r="G655" t="s">
        <v>114</v>
      </c>
      <c r="H655" t="s">
        <v>45</v>
      </c>
      <c r="I655" t="s">
        <v>79</v>
      </c>
      <c r="J655" t="s">
        <v>25</v>
      </c>
      <c r="K655">
        <v>3.6</v>
      </c>
      <c r="L655" t="s">
        <v>26</v>
      </c>
      <c r="M655" t="s">
        <v>27</v>
      </c>
      <c r="N655" t="s">
        <v>72</v>
      </c>
      <c r="O655" t="s">
        <v>26</v>
      </c>
      <c r="P655" t="s">
        <v>26</v>
      </c>
      <c r="Q655">
        <v>45</v>
      </c>
      <c r="R655" t="s">
        <v>35</v>
      </c>
      <c r="S655" t="s">
        <v>30</v>
      </c>
    </row>
    <row r="656" spans="1:19" x14ac:dyDescent="0.3">
      <c r="A656">
        <v>655</v>
      </c>
      <c r="B656">
        <v>24</v>
      </c>
      <c r="C656" t="s">
        <v>19</v>
      </c>
      <c r="D656" t="s">
        <v>68</v>
      </c>
      <c r="E656" t="s">
        <v>69</v>
      </c>
      <c r="F656">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3">
      <c r="A657">
        <v>656</v>
      </c>
      <c r="B657">
        <v>20</v>
      </c>
      <c r="C657" t="s">
        <v>19</v>
      </c>
      <c r="D657" t="s">
        <v>68</v>
      </c>
      <c r="E657" t="s">
        <v>69</v>
      </c>
      <c r="F657">
        <v>36</v>
      </c>
      <c r="G657" t="s">
        <v>91</v>
      </c>
      <c r="H657" t="s">
        <v>38</v>
      </c>
      <c r="I657" t="s">
        <v>75</v>
      </c>
      <c r="J657" t="s">
        <v>58</v>
      </c>
      <c r="K657">
        <v>3.1</v>
      </c>
      <c r="L657" t="s">
        <v>26</v>
      </c>
      <c r="M657" t="s">
        <v>59</v>
      </c>
      <c r="N657" t="s">
        <v>40</v>
      </c>
      <c r="O657" t="s">
        <v>26</v>
      </c>
      <c r="P657" t="s">
        <v>26</v>
      </c>
      <c r="Q657">
        <v>19</v>
      </c>
      <c r="R657" t="s">
        <v>29</v>
      </c>
      <c r="S657" t="s">
        <v>88</v>
      </c>
    </row>
    <row r="658" spans="1:19" x14ac:dyDescent="0.3">
      <c r="A658">
        <v>657</v>
      </c>
      <c r="B658">
        <v>42</v>
      </c>
      <c r="C658" t="s">
        <v>19</v>
      </c>
      <c r="D658" t="s">
        <v>36</v>
      </c>
      <c r="E658" t="s">
        <v>21</v>
      </c>
      <c r="F658">
        <v>23</v>
      </c>
      <c r="G658" t="s">
        <v>138</v>
      </c>
      <c r="H658" t="s">
        <v>45</v>
      </c>
      <c r="I658" t="s">
        <v>118</v>
      </c>
      <c r="J658" t="s">
        <v>54</v>
      </c>
      <c r="K658">
        <v>3.9</v>
      </c>
      <c r="L658" t="s">
        <v>26</v>
      </c>
      <c r="M658" t="s">
        <v>59</v>
      </c>
      <c r="N658" t="s">
        <v>55</v>
      </c>
      <c r="O658" t="s">
        <v>26</v>
      </c>
      <c r="P658" t="s">
        <v>26</v>
      </c>
      <c r="Q658">
        <v>6</v>
      </c>
      <c r="R658" t="s">
        <v>46</v>
      </c>
      <c r="S658" t="s">
        <v>60</v>
      </c>
    </row>
    <row r="659" spans="1:19" x14ac:dyDescent="0.3">
      <c r="A659">
        <v>658</v>
      </c>
      <c r="B659">
        <v>48</v>
      </c>
      <c r="C659" t="s">
        <v>19</v>
      </c>
      <c r="D659" t="s">
        <v>102</v>
      </c>
      <c r="E659" t="s">
        <v>65</v>
      </c>
      <c r="F659">
        <v>80</v>
      </c>
      <c r="G659" t="s">
        <v>117</v>
      </c>
      <c r="H659" t="s">
        <v>45</v>
      </c>
      <c r="I659" t="s">
        <v>53</v>
      </c>
      <c r="J659" t="s">
        <v>25</v>
      </c>
      <c r="K659">
        <v>4.3</v>
      </c>
      <c r="L659" t="s">
        <v>26</v>
      </c>
      <c r="M659" t="s">
        <v>46</v>
      </c>
      <c r="N659" t="s">
        <v>40</v>
      </c>
      <c r="O659" t="s">
        <v>26</v>
      </c>
      <c r="P659" t="s">
        <v>26</v>
      </c>
      <c r="Q659">
        <v>6</v>
      </c>
      <c r="R659" t="s">
        <v>46</v>
      </c>
      <c r="S659" t="s">
        <v>60</v>
      </c>
    </row>
    <row r="660" spans="1:19" x14ac:dyDescent="0.3">
      <c r="A660">
        <v>659</v>
      </c>
      <c r="B660">
        <v>62</v>
      </c>
      <c r="C660" t="s">
        <v>19</v>
      </c>
      <c r="D660" t="s">
        <v>132</v>
      </c>
      <c r="E660" t="s">
        <v>69</v>
      </c>
      <c r="F660">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3">
      <c r="A661">
        <v>660</v>
      </c>
      <c r="B661">
        <v>62</v>
      </c>
      <c r="C661" t="s">
        <v>19</v>
      </c>
      <c r="D661" t="s">
        <v>61</v>
      </c>
      <c r="E661" t="s">
        <v>21</v>
      </c>
      <c r="F661">
        <v>52</v>
      </c>
      <c r="G661" t="s">
        <v>141</v>
      </c>
      <c r="H661" t="s">
        <v>38</v>
      </c>
      <c r="I661" t="s">
        <v>81</v>
      </c>
      <c r="J661" t="s">
        <v>39</v>
      </c>
      <c r="K661">
        <v>3.6</v>
      </c>
      <c r="L661" t="s">
        <v>26</v>
      </c>
      <c r="M661" t="s">
        <v>59</v>
      </c>
      <c r="N661" t="s">
        <v>72</v>
      </c>
      <c r="O661" t="s">
        <v>26</v>
      </c>
      <c r="P661" t="s">
        <v>26</v>
      </c>
      <c r="Q661">
        <v>8</v>
      </c>
      <c r="R661" t="s">
        <v>35</v>
      </c>
      <c r="S661" t="s">
        <v>41</v>
      </c>
    </row>
    <row r="662" spans="1:19" x14ac:dyDescent="0.3">
      <c r="A662">
        <v>661</v>
      </c>
      <c r="B662">
        <v>50</v>
      </c>
      <c r="C662" t="s">
        <v>19</v>
      </c>
      <c r="D662" t="s">
        <v>64</v>
      </c>
      <c r="E662" t="s">
        <v>65</v>
      </c>
      <c r="F662">
        <v>79</v>
      </c>
      <c r="G662" t="s">
        <v>57</v>
      </c>
      <c r="H662" t="s">
        <v>45</v>
      </c>
      <c r="I662" t="s">
        <v>79</v>
      </c>
      <c r="J662" t="s">
        <v>58</v>
      </c>
      <c r="K662">
        <v>5</v>
      </c>
      <c r="L662" t="s">
        <v>26</v>
      </c>
      <c r="M662" t="s">
        <v>59</v>
      </c>
      <c r="N662" t="s">
        <v>72</v>
      </c>
      <c r="O662" t="s">
        <v>26</v>
      </c>
      <c r="P662" t="s">
        <v>26</v>
      </c>
      <c r="Q662">
        <v>39</v>
      </c>
      <c r="R662" t="s">
        <v>27</v>
      </c>
      <c r="S662" t="s">
        <v>60</v>
      </c>
    </row>
    <row r="663" spans="1:19" x14ac:dyDescent="0.3">
      <c r="A663">
        <v>662</v>
      </c>
      <c r="B663">
        <v>57</v>
      </c>
      <c r="C663" t="s">
        <v>19</v>
      </c>
      <c r="D663" t="s">
        <v>56</v>
      </c>
      <c r="E663" t="s">
        <v>21</v>
      </c>
      <c r="F663">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3">
      <c r="A664">
        <v>663</v>
      </c>
      <c r="B664">
        <v>24</v>
      </c>
      <c r="C664" t="s">
        <v>19</v>
      </c>
      <c r="D664" t="s">
        <v>143</v>
      </c>
      <c r="E664" t="s">
        <v>69</v>
      </c>
      <c r="F664">
        <v>98</v>
      </c>
      <c r="G664" t="s">
        <v>115</v>
      </c>
      <c r="H664" t="s">
        <v>23</v>
      </c>
      <c r="I664" t="s">
        <v>136</v>
      </c>
      <c r="J664" t="s">
        <v>58</v>
      </c>
      <c r="K664">
        <v>2.8</v>
      </c>
      <c r="L664" t="s">
        <v>26</v>
      </c>
      <c r="M664" t="s">
        <v>59</v>
      </c>
      <c r="N664" t="s">
        <v>28</v>
      </c>
      <c r="O664" t="s">
        <v>26</v>
      </c>
      <c r="P664" t="s">
        <v>26</v>
      </c>
      <c r="Q664">
        <v>39</v>
      </c>
      <c r="R664" t="s">
        <v>29</v>
      </c>
      <c r="S664" t="s">
        <v>77</v>
      </c>
    </row>
    <row r="665" spans="1:19" x14ac:dyDescent="0.3">
      <c r="A665">
        <v>664</v>
      </c>
      <c r="B665">
        <v>59</v>
      </c>
      <c r="C665" t="s">
        <v>19</v>
      </c>
      <c r="D665" t="s">
        <v>82</v>
      </c>
      <c r="E665" t="s">
        <v>21</v>
      </c>
      <c r="F665">
        <v>83</v>
      </c>
      <c r="G665" t="s">
        <v>120</v>
      </c>
      <c r="H665" t="s">
        <v>45</v>
      </c>
      <c r="I665" t="s">
        <v>63</v>
      </c>
      <c r="J665" t="s">
        <v>58</v>
      </c>
      <c r="K665">
        <v>4.7</v>
      </c>
      <c r="L665" t="s">
        <v>26</v>
      </c>
      <c r="M665" t="s">
        <v>35</v>
      </c>
      <c r="N665" t="s">
        <v>28</v>
      </c>
      <c r="O665" t="s">
        <v>26</v>
      </c>
      <c r="P665" t="s">
        <v>26</v>
      </c>
      <c r="Q665">
        <v>23</v>
      </c>
      <c r="R665" t="s">
        <v>27</v>
      </c>
      <c r="S665" t="s">
        <v>88</v>
      </c>
    </row>
    <row r="666" spans="1:19" x14ac:dyDescent="0.3">
      <c r="A666">
        <v>665</v>
      </c>
      <c r="B666">
        <v>63</v>
      </c>
      <c r="C666" t="s">
        <v>19</v>
      </c>
      <c r="D666" t="s">
        <v>95</v>
      </c>
      <c r="E666" t="s">
        <v>21</v>
      </c>
      <c r="F666">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3">
      <c r="A667">
        <v>666</v>
      </c>
      <c r="B667">
        <v>41</v>
      </c>
      <c r="C667" t="s">
        <v>19</v>
      </c>
      <c r="D667" t="s">
        <v>95</v>
      </c>
      <c r="E667" t="s">
        <v>21</v>
      </c>
      <c r="F667">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3">
      <c r="A668">
        <v>667</v>
      </c>
      <c r="B668">
        <v>35</v>
      </c>
      <c r="C668" t="s">
        <v>19</v>
      </c>
      <c r="D668" t="s">
        <v>104</v>
      </c>
      <c r="E668" t="s">
        <v>21</v>
      </c>
      <c r="F668">
        <v>26</v>
      </c>
      <c r="G668" t="s">
        <v>112</v>
      </c>
      <c r="H668" t="s">
        <v>23</v>
      </c>
      <c r="I668" t="s">
        <v>49</v>
      </c>
      <c r="J668" t="s">
        <v>25</v>
      </c>
      <c r="K668">
        <v>3.1</v>
      </c>
      <c r="L668" t="s">
        <v>26</v>
      </c>
      <c r="M668" t="s">
        <v>35</v>
      </c>
      <c r="N668" t="s">
        <v>40</v>
      </c>
      <c r="O668" t="s">
        <v>26</v>
      </c>
      <c r="P668" t="s">
        <v>26</v>
      </c>
      <c r="Q668">
        <v>30</v>
      </c>
      <c r="R668" t="s">
        <v>59</v>
      </c>
      <c r="S668" t="s">
        <v>60</v>
      </c>
    </row>
    <row r="669" spans="1:19" x14ac:dyDescent="0.3">
      <c r="A669">
        <v>668</v>
      </c>
      <c r="B669">
        <v>34</v>
      </c>
      <c r="C669" t="s">
        <v>19</v>
      </c>
      <c r="D669" t="s">
        <v>89</v>
      </c>
      <c r="E669" t="s">
        <v>69</v>
      </c>
      <c r="F669">
        <v>76</v>
      </c>
      <c r="G669" t="s">
        <v>117</v>
      </c>
      <c r="H669" t="s">
        <v>38</v>
      </c>
      <c r="I669" t="s">
        <v>144</v>
      </c>
      <c r="J669" t="s">
        <v>25</v>
      </c>
      <c r="K669">
        <v>2.6</v>
      </c>
      <c r="L669" t="s">
        <v>26</v>
      </c>
      <c r="M669" t="s">
        <v>59</v>
      </c>
      <c r="N669" t="s">
        <v>55</v>
      </c>
      <c r="O669" t="s">
        <v>26</v>
      </c>
      <c r="P669" t="s">
        <v>26</v>
      </c>
      <c r="Q669">
        <v>32</v>
      </c>
      <c r="R669" t="s">
        <v>34</v>
      </c>
      <c r="S669" t="s">
        <v>60</v>
      </c>
    </row>
    <row r="670" spans="1:19" x14ac:dyDescent="0.3">
      <c r="A670">
        <v>669</v>
      </c>
      <c r="B670">
        <v>49</v>
      </c>
      <c r="C670" t="s">
        <v>19</v>
      </c>
      <c r="D670" t="s">
        <v>113</v>
      </c>
      <c r="E670" t="s">
        <v>21</v>
      </c>
      <c r="F670">
        <v>85</v>
      </c>
      <c r="G670" t="s">
        <v>78</v>
      </c>
      <c r="H670" t="s">
        <v>38</v>
      </c>
      <c r="I670" t="s">
        <v>49</v>
      </c>
      <c r="J670" t="s">
        <v>58</v>
      </c>
      <c r="K670">
        <v>2.9</v>
      </c>
      <c r="L670" t="s">
        <v>26</v>
      </c>
      <c r="M670" t="s">
        <v>27</v>
      </c>
      <c r="N670" t="s">
        <v>28</v>
      </c>
      <c r="O670" t="s">
        <v>26</v>
      </c>
      <c r="P670" t="s">
        <v>26</v>
      </c>
      <c r="Q670">
        <v>35</v>
      </c>
      <c r="R670" t="s">
        <v>34</v>
      </c>
      <c r="S670" t="s">
        <v>88</v>
      </c>
    </row>
    <row r="671" spans="1:19" x14ac:dyDescent="0.3">
      <c r="A671">
        <v>670</v>
      </c>
      <c r="B671">
        <v>43</v>
      </c>
      <c r="C671" t="s">
        <v>19</v>
      </c>
      <c r="D671" t="s">
        <v>102</v>
      </c>
      <c r="E671" t="s">
        <v>65</v>
      </c>
      <c r="F671">
        <v>89</v>
      </c>
      <c r="G671" t="s">
        <v>115</v>
      </c>
      <c r="H671" t="s">
        <v>45</v>
      </c>
      <c r="I671" t="s">
        <v>24</v>
      </c>
      <c r="J671" t="s">
        <v>39</v>
      </c>
      <c r="K671">
        <v>3.3</v>
      </c>
      <c r="L671" t="s">
        <v>26</v>
      </c>
      <c r="M671" t="s">
        <v>46</v>
      </c>
      <c r="N671" t="s">
        <v>40</v>
      </c>
      <c r="O671" t="s">
        <v>26</v>
      </c>
      <c r="P671" t="s">
        <v>26</v>
      </c>
      <c r="Q671">
        <v>45</v>
      </c>
      <c r="R671" t="s">
        <v>29</v>
      </c>
      <c r="S671" t="s">
        <v>77</v>
      </c>
    </row>
    <row r="672" spans="1:19" x14ac:dyDescent="0.3">
      <c r="A672">
        <v>671</v>
      </c>
      <c r="B672">
        <v>63</v>
      </c>
      <c r="C672" t="s">
        <v>19</v>
      </c>
      <c r="D672" t="s">
        <v>31</v>
      </c>
      <c r="E672" t="s">
        <v>21</v>
      </c>
      <c r="F672">
        <v>41</v>
      </c>
      <c r="G672" t="s">
        <v>62</v>
      </c>
      <c r="H672" t="s">
        <v>92</v>
      </c>
      <c r="I672" t="s">
        <v>75</v>
      </c>
      <c r="J672" t="s">
        <v>39</v>
      </c>
      <c r="K672">
        <v>4.8</v>
      </c>
      <c r="L672" t="s">
        <v>26</v>
      </c>
      <c r="M672" t="s">
        <v>27</v>
      </c>
      <c r="N672" t="s">
        <v>47</v>
      </c>
      <c r="O672" t="s">
        <v>26</v>
      </c>
      <c r="P672" t="s">
        <v>26</v>
      </c>
      <c r="Q672">
        <v>37</v>
      </c>
      <c r="R672" t="s">
        <v>35</v>
      </c>
      <c r="S672" t="s">
        <v>77</v>
      </c>
    </row>
    <row r="673" spans="1:19" x14ac:dyDescent="0.3">
      <c r="A673">
        <v>672</v>
      </c>
      <c r="B673">
        <v>38</v>
      </c>
      <c r="C673" t="s">
        <v>19</v>
      </c>
      <c r="D673" t="s">
        <v>102</v>
      </c>
      <c r="E673" t="s">
        <v>65</v>
      </c>
      <c r="F673">
        <v>30</v>
      </c>
      <c r="G673" t="s">
        <v>146</v>
      </c>
      <c r="H673" t="s">
        <v>23</v>
      </c>
      <c r="I673" t="s">
        <v>94</v>
      </c>
      <c r="J673" t="s">
        <v>25</v>
      </c>
      <c r="K673">
        <v>4.7</v>
      </c>
      <c r="L673" t="s">
        <v>26</v>
      </c>
      <c r="M673" t="s">
        <v>46</v>
      </c>
      <c r="N673" t="s">
        <v>28</v>
      </c>
      <c r="O673" t="s">
        <v>26</v>
      </c>
      <c r="P673" t="s">
        <v>26</v>
      </c>
      <c r="Q673">
        <v>45</v>
      </c>
      <c r="R673" t="s">
        <v>35</v>
      </c>
      <c r="S673" t="s">
        <v>41</v>
      </c>
    </row>
    <row r="674" spans="1:19" x14ac:dyDescent="0.3">
      <c r="A674">
        <v>673</v>
      </c>
      <c r="B674">
        <v>59</v>
      </c>
      <c r="C674" t="s">
        <v>19</v>
      </c>
      <c r="D674" t="s">
        <v>125</v>
      </c>
      <c r="E674" t="s">
        <v>21</v>
      </c>
      <c r="F674">
        <v>53</v>
      </c>
      <c r="G674" t="s">
        <v>149</v>
      </c>
      <c r="H674" t="s">
        <v>45</v>
      </c>
      <c r="I674" t="s">
        <v>100</v>
      </c>
      <c r="J674" t="s">
        <v>25</v>
      </c>
      <c r="K674">
        <v>3.3</v>
      </c>
      <c r="L674" t="s">
        <v>26</v>
      </c>
      <c r="M674" t="s">
        <v>35</v>
      </c>
      <c r="N674" t="s">
        <v>72</v>
      </c>
      <c r="O674" t="s">
        <v>26</v>
      </c>
      <c r="P674" t="s">
        <v>26</v>
      </c>
      <c r="Q674">
        <v>29</v>
      </c>
      <c r="R674" t="s">
        <v>35</v>
      </c>
      <c r="S674" t="s">
        <v>60</v>
      </c>
    </row>
    <row r="675" spans="1:19" x14ac:dyDescent="0.3">
      <c r="A675">
        <v>674</v>
      </c>
      <c r="B675">
        <v>35</v>
      </c>
      <c r="C675" t="s">
        <v>19</v>
      </c>
      <c r="D675" t="s">
        <v>56</v>
      </c>
      <c r="E675" t="s">
        <v>21</v>
      </c>
      <c r="F675">
        <v>66</v>
      </c>
      <c r="G675" t="s">
        <v>101</v>
      </c>
      <c r="H675" t="s">
        <v>45</v>
      </c>
      <c r="I675" t="s">
        <v>126</v>
      </c>
      <c r="J675" t="s">
        <v>39</v>
      </c>
      <c r="K675">
        <v>4.2</v>
      </c>
      <c r="L675" t="s">
        <v>26</v>
      </c>
      <c r="M675" t="s">
        <v>35</v>
      </c>
      <c r="N675" t="s">
        <v>40</v>
      </c>
      <c r="O675" t="s">
        <v>26</v>
      </c>
      <c r="P675" t="s">
        <v>26</v>
      </c>
      <c r="Q675">
        <v>27</v>
      </c>
      <c r="R675" t="s">
        <v>29</v>
      </c>
      <c r="S675" t="s">
        <v>77</v>
      </c>
    </row>
    <row r="676" spans="1:19" x14ac:dyDescent="0.3">
      <c r="A676">
        <v>675</v>
      </c>
      <c r="B676">
        <v>48</v>
      </c>
      <c r="C676" t="s">
        <v>19</v>
      </c>
      <c r="D676" t="s">
        <v>106</v>
      </c>
      <c r="E676" t="s">
        <v>69</v>
      </c>
      <c r="F676">
        <v>33</v>
      </c>
      <c r="G676" t="s">
        <v>149</v>
      </c>
      <c r="H676" t="s">
        <v>92</v>
      </c>
      <c r="I676" t="s">
        <v>118</v>
      </c>
      <c r="J676" t="s">
        <v>25</v>
      </c>
      <c r="K676">
        <v>4.7</v>
      </c>
      <c r="L676" t="s">
        <v>26</v>
      </c>
      <c r="M676" t="s">
        <v>29</v>
      </c>
      <c r="N676" t="s">
        <v>76</v>
      </c>
      <c r="O676" t="s">
        <v>26</v>
      </c>
      <c r="P676" t="s">
        <v>26</v>
      </c>
      <c r="Q676">
        <v>36</v>
      </c>
      <c r="R676" t="s">
        <v>34</v>
      </c>
      <c r="S676" t="s">
        <v>50</v>
      </c>
    </row>
    <row r="677" spans="1:19" x14ac:dyDescent="0.3">
      <c r="A677">
        <v>676</v>
      </c>
      <c r="B677">
        <v>64</v>
      </c>
      <c r="C677" t="s">
        <v>19</v>
      </c>
      <c r="D677" t="s">
        <v>89</v>
      </c>
      <c r="E677" t="s">
        <v>69</v>
      </c>
      <c r="F677">
        <v>86</v>
      </c>
      <c r="G677" t="s">
        <v>74</v>
      </c>
      <c r="H677" t="s">
        <v>45</v>
      </c>
      <c r="I677" t="s">
        <v>134</v>
      </c>
      <c r="J677" t="s">
        <v>39</v>
      </c>
      <c r="K677">
        <v>2.6</v>
      </c>
      <c r="L677" t="s">
        <v>26</v>
      </c>
      <c r="M677" t="s">
        <v>27</v>
      </c>
      <c r="N677" t="s">
        <v>72</v>
      </c>
      <c r="O677" t="s">
        <v>26</v>
      </c>
      <c r="P677" t="s">
        <v>26</v>
      </c>
      <c r="Q677">
        <v>9</v>
      </c>
      <c r="R677" t="s">
        <v>35</v>
      </c>
      <c r="S677" t="s">
        <v>50</v>
      </c>
    </row>
    <row r="678" spans="1:19" x14ac:dyDescent="0.3">
      <c r="A678">
        <v>677</v>
      </c>
      <c r="B678">
        <v>28</v>
      </c>
      <c r="C678" t="s">
        <v>19</v>
      </c>
      <c r="D678" t="s">
        <v>95</v>
      </c>
      <c r="E678" t="s">
        <v>21</v>
      </c>
      <c r="F678">
        <v>60</v>
      </c>
      <c r="G678" t="s">
        <v>139</v>
      </c>
      <c r="H678" t="s">
        <v>45</v>
      </c>
      <c r="I678" t="s">
        <v>100</v>
      </c>
      <c r="J678" t="s">
        <v>25</v>
      </c>
      <c r="K678">
        <v>2.9</v>
      </c>
      <c r="L678" t="s">
        <v>26</v>
      </c>
      <c r="M678" t="s">
        <v>59</v>
      </c>
      <c r="N678" t="s">
        <v>72</v>
      </c>
      <c r="O678" t="s">
        <v>26</v>
      </c>
      <c r="P678" t="s">
        <v>26</v>
      </c>
      <c r="Q678">
        <v>38</v>
      </c>
      <c r="R678" t="s">
        <v>29</v>
      </c>
      <c r="S678" t="s">
        <v>77</v>
      </c>
    </row>
    <row r="679" spans="1:19" x14ac:dyDescent="0.3">
      <c r="A679">
        <v>678</v>
      </c>
      <c r="B679">
        <v>60</v>
      </c>
      <c r="C679" t="s">
        <v>19</v>
      </c>
      <c r="D679" t="s">
        <v>125</v>
      </c>
      <c r="E679" t="s">
        <v>21</v>
      </c>
      <c r="F679">
        <v>62</v>
      </c>
      <c r="G679" t="s">
        <v>149</v>
      </c>
      <c r="H679" t="s">
        <v>38</v>
      </c>
      <c r="I679" t="s">
        <v>49</v>
      </c>
      <c r="J679" t="s">
        <v>54</v>
      </c>
      <c r="K679">
        <v>2.7</v>
      </c>
      <c r="L679" t="s">
        <v>26</v>
      </c>
      <c r="M679" t="s">
        <v>46</v>
      </c>
      <c r="N679" t="s">
        <v>28</v>
      </c>
      <c r="O679" t="s">
        <v>26</v>
      </c>
      <c r="P679" t="s">
        <v>26</v>
      </c>
      <c r="Q679">
        <v>41</v>
      </c>
      <c r="R679" t="s">
        <v>46</v>
      </c>
      <c r="S679" t="s">
        <v>50</v>
      </c>
    </row>
    <row r="680" spans="1:19" x14ac:dyDescent="0.3">
      <c r="A680">
        <v>679</v>
      </c>
      <c r="B680">
        <v>27</v>
      </c>
      <c r="C680" t="s">
        <v>19</v>
      </c>
      <c r="D680" t="s">
        <v>20</v>
      </c>
      <c r="E680" t="s">
        <v>21</v>
      </c>
      <c r="F680">
        <v>74</v>
      </c>
      <c r="G680" t="s">
        <v>32</v>
      </c>
      <c r="H680" t="s">
        <v>45</v>
      </c>
      <c r="I680" t="s">
        <v>86</v>
      </c>
      <c r="J680" t="s">
        <v>58</v>
      </c>
      <c r="K680">
        <v>3.3</v>
      </c>
      <c r="L680" t="s">
        <v>26</v>
      </c>
      <c r="M680" t="s">
        <v>27</v>
      </c>
      <c r="N680" t="s">
        <v>76</v>
      </c>
      <c r="O680" t="s">
        <v>26</v>
      </c>
      <c r="P680" t="s">
        <v>26</v>
      </c>
      <c r="Q680">
        <v>25</v>
      </c>
      <c r="R680" t="s">
        <v>59</v>
      </c>
      <c r="S680" t="s">
        <v>97</v>
      </c>
    </row>
    <row r="681" spans="1:19" x14ac:dyDescent="0.3">
      <c r="A681">
        <v>680</v>
      </c>
      <c r="B681">
        <v>56</v>
      </c>
      <c r="C681" t="s">
        <v>19</v>
      </c>
      <c r="D681" t="s">
        <v>42</v>
      </c>
      <c r="E681" t="s">
        <v>43</v>
      </c>
      <c r="F681">
        <v>95</v>
      </c>
      <c r="G681" t="s">
        <v>151</v>
      </c>
      <c r="H681" t="s">
        <v>45</v>
      </c>
      <c r="I681" t="s">
        <v>49</v>
      </c>
      <c r="J681" t="s">
        <v>58</v>
      </c>
      <c r="K681">
        <v>3.4</v>
      </c>
      <c r="L681" t="s">
        <v>26</v>
      </c>
      <c r="M681" t="s">
        <v>46</v>
      </c>
      <c r="N681" t="s">
        <v>28</v>
      </c>
      <c r="O681" t="s">
        <v>26</v>
      </c>
      <c r="P681" t="s">
        <v>26</v>
      </c>
      <c r="Q681">
        <v>37</v>
      </c>
      <c r="R681" t="s">
        <v>29</v>
      </c>
      <c r="S681" t="s">
        <v>30</v>
      </c>
    </row>
    <row r="682" spans="1:19" x14ac:dyDescent="0.3">
      <c r="A682">
        <v>681</v>
      </c>
      <c r="B682">
        <v>58</v>
      </c>
      <c r="C682" t="s">
        <v>19</v>
      </c>
      <c r="D682" t="s">
        <v>51</v>
      </c>
      <c r="E682" t="s">
        <v>43</v>
      </c>
      <c r="F682">
        <v>25</v>
      </c>
      <c r="G682" t="s">
        <v>122</v>
      </c>
      <c r="H682" t="s">
        <v>45</v>
      </c>
      <c r="I682" t="s">
        <v>136</v>
      </c>
      <c r="J682" t="s">
        <v>39</v>
      </c>
      <c r="K682">
        <v>4.2</v>
      </c>
      <c r="L682" t="s">
        <v>26</v>
      </c>
      <c r="M682" t="s">
        <v>29</v>
      </c>
      <c r="N682" t="s">
        <v>28</v>
      </c>
      <c r="O682" t="s">
        <v>26</v>
      </c>
      <c r="P682" t="s">
        <v>26</v>
      </c>
      <c r="Q682">
        <v>3</v>
      </c>
      <c r="R682" t="s">
        <v>46</v>
      </c>
      <c r="S682" t="s">
        <v>50</v>
      </c>
    </row>
    <row r="683" spans="1:19" x14ac:dyDescent="0.3">
      <c r="A683">
        <v>682</v>
      </c>
      <c r="B683">
        <v>30</v>
      </c>
      <c r="C683" t="s">
        <v>19</v>
      </c>
      <c r="D683" t="s">
        <v>56</v>
      </c>
      <c r="E683" t="s">
        <v>21</v>
      </c>
      <c r="F683">
        <v>59</v>
      </c>
      <c r="G683" t="s">
        <v>62</v>
      </c>
      <c r="H683" t="s">
        <v>92</v>
      </c>
      <c r="I683" t="s">
        <v>75</v>
      </c>
      <c r="J683" t="s">
        <v>25</v>
      </c>
      <c r="K683">
        <v>3.8</v>
      </c>
      <c r="L683" t="s">
        <v>26</v>
      </c>
      <c r="M683" t="s">
        <v>46</v>
      </c>
      <c r="N683" t="s">
        <v>72</v>
      </c>
      <c r="O683" t="s">
        <v>26</v>
      </c>
      <c r="P683" t="s">
        <v>26</v>
      </c>
      <c r="Q683">
        <v>24</v>
      </c>
      <c r="R683" t="s">
        <v>27</v>
      </c>
      <c r="S683" t="s">
        <v>97</v>
      </c>
    </row>
    <row r="684" spans="1:19" x14ac:dyDescent="0.3">
      <c r="A684">
        <v>683</v>
      </c>
      <c r="B684">
        <v>23</v>
      </c>
      <c r="C684" t="s">
        <v>19</v>
      </c>
      <c r="D684" t="s">
        <v>102</v>
      </c>
      <c r="E684" t="s">
        <v>65</v>
      </c>
      <c r="F684">
        <v>29</v>
      </c>
      <c r="G684" t="s">
        <v>70</v>
      </c>
      <c r="H684" t="s">
        <v>45</v>
      </c>
      <c r="I684" t="s">
        <v>110</v>
      </c>
      <c r="J684" t="s">
        <v>54</v>
      </c>
      <c r="K684">
        <v>4</v>
      </c>
      <c r="L684" t="s">
        <v>26</v>
      </c>
      <c r="M684" t="s">
        <v>59</v>
      </c>
      <c r="N684" t="s">
        <v>55</v>
      </c>
      <c r="O684" t="s">
        <v>26</v>
      </c>
      <c r="P684" t="s">
        <v>26</v>
      </c>
      <c r="Q684">
        <v>49</v>
      </c>
      <c r="R684" t="s">
        <v>27</v>
      </c>
      <c r="S684" t="s">
        <v>77</v>
      </c>
    </row>
    <row r="685" spans="1:19" x14ac:dyDescent="0.3">
      <c r="A685">
        <v>684</v>
      </c>
      <c r="B685">
        <v>33</v>
      </c>
      <c r="C685" t="s">
        <v>19</v>
      </c>
      <c r="D685" t="s">
        <v>42</v>
      </c>
      <c r="E685" t="s">
        <v>43</v>
      </c>
      <c r="F685">
        <v>36</v>
      </c>
      <c r="G685" t="s">
        <v>151</v>
      </c>
      <c r="H685" t="s">
        <v>38</v>
      </c>
      <c r="I685" t="s">
        <v>84</v>
      </c>
      <c r="J685" t="s">
        <v>25</v>
      </c>
      <c r="K685">
        <v>2.7</v>
      </c>
      <c r="L685" t="s">
        <v>26</v>
      </c>
      <c r="M685" t="s">
        <v>29</v>
      </c>
      <c r="N685" t="s">
        <v>40</v>
      </c>
      <c r="O685" t="s">
        <v>26</v>
      </c>
      <c r="P685" t="s">
        <v>26</v>
      </c>
      <c r="Q685">
        <v>3</v>
      </c>
      <c r="R685" t="s">
        <v>34</v>
      </c>
      <c r="S685" t="s">
        <v>88</v>
      </c>
    </row>
    <row r="686" spans="1:19" x14ac:dyDescent="0.3">
      <c r="A686">
        <v>685</v>
      </c>
      <c r="B686">
        <v>63</v>
      </c>
      <c r="C686" t="s">
        <v>19</v>
      </c>
      <c r="D686" t="s">
        <v>124</v>
      </c>
      <c r="E686" t="s">
        <v>69</v>
      </c>
      <c r="F686">
        <v>82</v>
      </c>
      <c r="G686" t="s">
        <v>90</v>
      </c>
      <c r="H686" t="s">
        <v>45</v>
      </c>
      <c r="I686" t="s">
        <v>134</v>
      </c>
      <c r="J686" t="s">
        <v>54</v>
      </c>
      <c r="K686">
        <v>4.7</v>
      </c>
      <c r="L686" t="s">
        <v>26</v>
      </c>
      <c r="M686" t="s">
        <v>34</v>
      </c>
      <c r="N686" t="s">
        <v>28</v>
      </c>
      <c r="O686" t="s">
        <v>26</v>
      </c>
      <c r="P686" t="s">
        <v>26</v>
      </c>
      <c r="Q686">
        <v>42</v>
      </c>
      <c r="R686" t="s">
        <v>59</v>
      </c>
      <c r="S686" t="s">
        <v>88</v>
      </c>
    </row>
    <row r="687" spans="1:19" x14ac:dyDescent="0.3">
      <c r="A687">
        <v>686</v>
      </c>
      <c r="B687">
        <v>70</v>
      </c>
      <c r="C687" t="s">
        <v>19</v>
      </c>
      <c r="D687" t="s">
        <v>20</v>
      </c>
      <c r="E687" t="s">
        <v>21</v>
      </c>
      <c r="F687">
        <v>71</v>
      </c>
      <c r="G687" t="s">
        <v>37</v>
      </c>
      <c r="H687" t="s">
        <v>92</v>
      </c>
      <c r="I687" t="s">
        <v>136</v>
      </c>
      <c r="J687" t="s">
        <v>25</v>
      </c>
      <c r="K687">
        <v>3.5</v>
      </c>
      <c r="L687" t="s">
        <v>26</v>
      </c>
      <c r="M687" t="s">
        <v>27</v>
      </c>
      <c r="N687" t="s">
        <v>55</v>
      </c>
      <c r="O687" t="s">
        <v>26</v>
      </c>
      <c r="P687" t="s">
        <v>26</v>
      </c>
      <c r="Q687">
        <v>32</v>
      </c>
      <c r="R687" t="s">
        <v>35</v>
      </c>
      <c r="S687" t="s">
        <v>30</v>
      </c>
    </row>
    <row r="688" spans="1:19" x14ac:dyDescent="0.3">
      <c r="A688">
        <v>687</v>
      </c>
      <c r="B688">
        <v>70</v>
      </c>
      <c r="C688" t="s">
        <v>19</v>
      </c>
      <c r="D688" t="s">
        <v>31</v>
      </c>
      <c r="E688" t="s">
        <v>21</v>
      </c>
      <c r="F688">
        <v>35</v>
      </c>
      <c r="G688" t="s">
        <v>116</v>
      </c>
      <c r="H688" t="s">
        <v>23</v>
      </c>
      <c r="I688" t="s">
        <v>118</v>
      </c>
      <c r="J688" t="s">
        <v>58</v>
      </c>
      <c r="K688">
        <v>3</v>
      </c>
      <c r="L688" t="s">
        <v>26</v>
      </c>
      <c r="M688" t="s">
        <v>46</v>
      </c>
      <c r="N688" t="s">
        <v>72</v>
      </c>
      <c r="O688" t="s">
        <v>26</v>
      </c>
      <c r="P688" t="s">
        <v>26</v>
      </c>
      <c r="Q688">
        <v>33</v>
      </c>
      <c r="R688" t="s">
        <v>29</v>
      </c>
      <c r="S688" t="s">
        <v>30</v>
      </c>
    </row>
    <row r="689" spans="1:19" x14ac:dyDescent="0.3">
      <c r="A689">
        <v>688</v>
      </c>
      <c r="B689">
        <v>19</v>
      </c>
      <c r="C689" t="s">
        <v>19</v>
      </c>
      <c r="D689" t="s">
        <v>143</v>
      </c>
      <c r="E689" t="s">
        <v>69</v>
      </c>
      <c r="F689">
        <v>38</v>
      </c>
      <c r="G689" t="s">
        <v>66</v>
      </c>
      <c r="H689" t="s">
        <v>92</v>
      </c>
      <c r="I689" t="s">
        <v>49</v>
      </c>
      <c r="J689" t="s">
        <v>25</v>
      </c>
      <c r="K689">
        <v>3.3</v>
      </c>
      <c r="L689" t="s">
        <v>26</v>
      </c>
      <c r="M689" t="s">
        <v>35</v>
      </c>
      <c r="N689" t="s">
        <v>40</v>
      </c>
      <c r="O689" t="s">
        <v>26</v>
      </c>
      <c r="P689" t="s">
        <v>26</v>
      </c>
      <c r="Q689">
        <v>46</v>
      </c>
      <c r="R689" t="s">
        <v>34</v>
      </c>
      <c r="S689" t="s">
        <v>60</v>
      </c>
    </row>
    <row r="690" spans="1:19" x14ac:dyDescent="0.3">
      <c r="A690">
        <v>689</v>
      </c>
      <c r="B690">
        <v>25</v>
      </c>
      <c r="C690" t="s">
        <v>19</v>
      </c>
      <c r="D690" t="s">
        <v>119</v>
      </c>
      <c r="E690" t="s">
        <v>69</v>
      </c>
      <c r="F690">
        <v>59</v>
      </c>
      <c r="G690" t="s">
        <v>151</v>
      </c>
      <c r="H690" t="s">
        <v>38</v>
      </c>
      <c r="I690" t="s">
        <v>100</v>
      </c>
      <c r="J690" t="s">
        <v>54</v>
      </c>
      <c r="K690">
        <v>4.7</v>
      </c>
      <c r="L690" t="s">
        <v>26</v>
      </c>
      <c r="M690" t="s">
        <v>35</v>
      </c>
      <c r="N690" t="s">
        <v>76</v>
      </c>
      <c r="O690" t="s">
        <v>26</v>
      </c>
      <c r="P690" t="s">
        <v>26</v>
      </c>
      <c r="Q690">
        <v>44</v>
      </c>
      <c r="R690" t="s">
        <v>29</v>
      </c>
      <c r="S690" t="s">
        <v>88</v>
      </c>
    </row>
    <row r="691" spans="1:19" x14ac:dyDescent="0.3">
      <c r="A691">
        <v>690</v>
      </c>
      <c r="B691">
        <v>19</v>
      </c>
      <c r="C691" t="s">
        <v>19</v>
      </c>
      <c r="D691" t="s">
        <v>104</v>
      </c>
      <c r="E691" t="s">
        <v>21</v>
      </c>
      <c r="F691">
        <v>91</v>
      </c>
      <c r="G691" t="s">
        <v>138</v>
      </c>
      <c r="H691" t="s">
        <v>45</v>
      </c>
      <c r="I691" t="s">
        <v>121</v>
      </c>
      <c r="J691" t="s">
        <v>54</v>
      </c>
      <c r="K691">
        <v>4.7</v>
      </c>
      <c r="L691" t="s">
        <v>26</v>
      </c>
      <c r="M691" t="s">
        <v>35</v>
      </c>
      <c r="N691" t="s">
        <v>28</v>
      </c>
      <c r="O691" t="s">
        <v>26</v>
      </c>
      <c r="P691" t="s">
        <v>26</v>
      </c>
      <c r="Q691">
        <v>35</v>
      </c>
      <c r="R691" t="s">
        <v>27</v>
      </c>
      <c r="S691" t="s">
        <v>97</v>
      </c>
    </row>
    <row r="692" spans="1:19" x14ac:dyDescent="0.3">
      <c r="A692">
        <v>691</v>
      </c>
      <c r="B692">
        <v>25</v>
      </c>
      <c r="C692" t="s">
        <v>19</v>
      </c>
      <c r="D692" t="s">
        <v>61</v>
      </c>
      <c r="E692" t="s">
        <v>21</v>
      </c>
      <c r="F692">
        <v>68</v>
      </c>
      <c r="G692" t="s">
        <v>120</v>
      </c>
      <c r="H692" t="s">
        <v>92</v>
      </c>
      <c r="I692" t="s">
        <v>108</v>
      </c>
      <c r="J692" t="s">
        <v>39</v>
      </c>
      <c r="K692">
        <v>4.8</v>
      </c>
      <c r="L692" t="s">
        <v>26</v>
      </c>
      <c r="M692" t="s">
        <v>34</v>
      </c>
      <c r="N692" t="s">
        <v>55</v>
      </c>
      <c r="O692" t="s">
        <v>26</v>
      </c>
      <c r="P692" t="s">
        <v>26</v>
      </c>
      <c r="Q692">
        <v>45</v>
      </c>
      <c r="R692" t="s">
        <v>34</v>
      </c>
      <c r="S692" t="s">
        <v>41</v>
      </c>
    </row>
    <row r="693" spans="1:19" x14ac:dyDescent="0.3">
      <c r="A693">
        <v>692</v>
      </c>
      <c r="B693">
        <v>60</v>
      </c>
      <c r="C693" t="s">
        <v>19</v>
      </c>
      <c r="D693" t="s">
        <v>132</v>
      </c>
      <c r="E693" t="s">
        <v>69</v>
      </c>
      <c r="F693">
        <v>21</v>
      </c>
      <c r="G693" t="s">
        <v>37</v>
      </c>
      <c r="H693" t="s">
        <v>23</v>
      </c>
      <c r="I693" t="s">
        <v>67</v>
      </c>
      <c r="J693" t="s">
        <v>54</v>
      </c>
      <c r="K693">
        <v>2.9</v>
      </c>
      <c r="L693" t="s">
        <v>26</v>
      </c>
      <c r="M693" t="s">
        <v>27</v>
      </c>
      <c r="N693" t="s">
        <v>55</v>
      </c>
      <c r="O693" t="s">
        <v>26</v>
      </c>
      <c r="P693" t="s">
        <v>26</v>
      </c>
      <c r="Q693">
        <v>37</v>
      </c>
      <c r="R693" t="s">
        <v>46</v>
      </c>
      <c r="S693" t="s">
        <v>77</v>
      </c>
    </row>
    <row r="694" spans="1:19" x14ac:dyDescent="0.3">
      <c r="A694">
        <v>693</v>
      </c>
      <c r="B694">
        <v>35</v>
      </c>
      <c r="C694" t="s">
        <v>19</v>
      </c>
      <c r="D694" t="s">
        <v>89</v>
      </c>
      <c r="E694" t="s">
        <v>69</v>
      </c>
      <c r="F694">
        <v>95</v>
      </c>
      <c r="G694" t="s">
        <v>114</v>
      </c>
      <c r="H694" t="s">
        <v>45</v>
      </c>
      <c r="I694" t="s">
        <v>109</v>
      </c>
      <c r="J694" t="s">
        <v>39</v>
      </c>
      <c r="K694">
        <v>4</v>
      </c>
      <c r="L694" t="s">
        <v>26</v>
      </c>
      <c r="M694" t="s">
        <v>29</v>
      </c>
      <c r="N694" t="s">
        <v>72</v>
      </c>
      <c r="O694" t="s">
        <v>26</v>
      </c>
      <c r="P694" t="s">
        <v>26</v>
      </c>
      <c r="Q694">
        <v>40</v>
      </c>
      <c r="R694" t="s">
        <v>59</v>
      </c>
      <c r="S694" t="s">
        <v>97</v>
      </c>
    </row>
    <row r="695" spans="1:19" x14ac:dyDescent="0.3">
      <c r="A695">
        <v>694</v>
      </c>
      <c r="B695">
        <v>46</v>
      </c>
      <c r="C695" t="s">
        <v>19</v>
      </c>
      <c r="D695" t="s">
        <v>61</v>
      </c>
      <c r="E695" t="s">
        <v>21</v>
      </c>
      <c r="F695">
        <v>52</v>
      </c>
      <c r="G695" t="s">
        <v>129</v>
      </c>
      <c r="H695" t="s">
        <v>23</v>
      </c>
      <c r="I695" t="s">
        <v>49</v>
      </c>
      <c r="J695" t="s">
        <v>39</v>
      </c>
      <c r="K695">
        <v>3.1</v>
      </c>
      <c r="L695" t="s">
        <v>26</v>
      </c>
      <c r="M695" t="s">
        <v>27</v>
      </c>
      <c r="N695" t="s">
        <v>40</v>
      </c>
      <c r="O695" t="s">
        <v>26</v>
      </c>
      <c r="P695" t="s">
        <v>26</v>
      </c>
      <c r="Q695">
        <v>30</v>
      </c>
      <c r="R695" t="s">
        <v>35</v>
      </c>
      <c r="S695" t="s">
        <v>97</v>
      </c>
    </row>
    <row r="696" spans="1:19" x14ac:dyDescent="0.3">
      <c r="A696">
        <v>695</v>
      </c>
      <c r="B696">
        <v>41</v>
      </c>
      <c r="C696" t="s">
        <v>19</v>
      </c>
      <c r="D696" t="s">
        <v>82</v>
      </c>
      <c r="E696" t="s">
        <v>21</v>
      </c>
      <c r="F696">
        <v>21</v>
      </c>
      <c r="G696" t="s">
        <v>22</v>
      </c>
      <c r="H696" t="s">
        <v>38</v>
      </c>
      <c r="I696" t="s">
        <v>63</v>
      </c>
      <c r="J696" t="s">
        <v>58</v>
      </c>
      <c r="K696">
        <v>3.5</v>
      </c>
      <c r="L696" t="s">
        <v>26</v>
      </c>
      <c r="M696" t="s">
        <v>29</v>
      </c>
      <c r="N696" t="s">
        <v>72</v>
      </c>
      <c r="O696" t="s">
        <v>26</v>
      </c>
      <c r="P696" t="s">
        <v>26</v>
      </c>
      <c r="Q696">
        <v>38</v>
      </c>
      <c r="R696" t="s">
        <v>29</v>
      </c>
      <c r="S696" t="s">
        <v>97</v>
      </c>
    </row>
    <row r="697" spans="1:19" x14ac:dyDescent="0.3">
      <c r="A697">
        <v>696</v>
      </c>
      <c r="B697">
        <v>30</v>
      </c>
      <c r="C697" t="s">
        <v>19</v>
      </c>
      <c r="D697" t="s">
        <v>61</v>
      </c>
      <c r="E697" t="s">
        <v>21</v>
      </c>
      <c r="F697">
        <v>67</v>
      </c>
      <c r="G697" t="s">
        <v>107</v>
      </c>
      <c r="H697" t="s">
        <v>92</v>
      </c>
      <c r="I697" t="s">
        <v>100</v>
      </c>
      <c r="J697" t="s">
        <v>54</v>
      </c>
      <c r="K697">
        <v>3.7</v>
      </c>
      <c r="L697" t="s">
        <v>26</v>
      </c>
      <c r="M697" t="s">
        <v>34</v>
      </c>
      <c r="N697" t="s">
        <v>47</v>
      </c>
      <c r="O697" t="s">
        <v>26</v>
      </c>
      <c r="P697" t="s">
        <v>26</v>
      </c>
      <c r="Q697">
        <v>15</v>
      </c>
      <c r="R697" t="s">
        <v>59</v>
      </c>
      <c r="S697" t="s">
        <v>97</v>
      </c>
    </row>
    <row r="698" spans="1:19" x14ac:dyDescent="0.3">
      <c r="A698">
        <v>697</v>
      </c>
      <c r="B698">
        <v>44</v>
      </c>
      <c r="C698" t="s">
        <v>19</v>
      </c>
      <c r="D698" t="s">
        <v>133</v>
      </c>
      <c r="E698" t="s">
        <v>69</v>
      </c>
      <c r="F698">
        <v>42</v>
      </c>
      <c r="G698" t="s">
        <v>140</v>
      </c>
      <c r="H698" t="s">
        <v>23</v>
      </c>
      <c r="I698" t="s">
        <v>96</v>
      </c>
      <c r="J698" t="s">
        <v>58</v>
      </c>
      <c r="K698">
        <v>2.8</v>
      </c>
      <c r="L698" t="s">
        <v>26</v>
      </c>
      <c r="M698" t="s">
        <v>34</v>
      </c>
      <c r="N698" t="s">
        <v>55</v>
      </c>
      <c r="O698" t="s">
        <v>26</v>
      </c>
      <c r="P698" t="s">
        <v>26</v>
      </c>
      <c r="Q698">
        <v>49</v>
      </c>
      <c r="R698" t="s">
        <v>35</v>
      </c>
      <c r="S698" t="s">
        <v>88</v>
      </c>
    </row>
    <row r="699" spans="1:19" x14ac:dyDescent="0.3">
      <c r="A699">
        <v>698</v>
      </c>
      <c r="B699">
        <v>61</v>
      </c>
      <c r="C699" t="s">
        <v>19</v>
      </c>
      <c r="D699" t="s">
        <v>119</v>
      </c>
      <c r="E699" t="s">
        <v>69</v>
      </c>
      <c r="F699">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3">
      <c r="A700">
        <v>699</v>
      </c>
      <c r="B700">
        <v>55</v>
      </c>
      <c r="C700" t="s">
        <v>19</v>
      </c>
      <c r="D700" t="s">
        <v>137</v>
      </c>
      <c r="E700" t="s">
        <v>43</v>
      </c>
      <c r="F700">
        <v>41</v>
      </c>
      <c r="G700" t="s">
        <v>146</v>
      </c>
      <c r="H700" t="s">
        <v>45</v>
      </c>
      <c r="I700" t="s">
        <v>134</v>
      </c>
      <c r="J700" t="s">
        <v>25</v>
      </c>
      <c r="K700">
        <v>3.8</v>
      </c>
      <c r="L700" t="s">
        <v>26</v>
      </c>
      <c r="M700" t="s">
        <v>46</v>
      </c>
      <c r="N700" t="s">
        <v>55</v>
      </c>
      <c r="O700" t="s">
        <v>26</v>
      </c>
      <c r="P700" t="s">
        <v>26</v>
      </c>
      <c r="Q700">
        <v>40</v>
      </c>
      <c r="R700" t="s">
        <v>59</v>
      </c>
      <c r="S700" t="s">
        <v>41</v>
      </c>
    </row>
    <row r="701" spans="1:19" x14ac:dyDescent="0.3">
      <c r="A701">
        <v>700</v>
      </c>
      <c r="B701">
        <v>50</v>
      </c>
      <c r="C701" t="s">
        <v>19</v>
      </c>
      <c r="D701" t="s">
        <v>68</v>
      </c>
      <c r="E701" t="s">
        <v>69</v>
      </c>
      <c r="F701">
        <v>46</v>
      </c>
      <c r="G701" t="s">
        <v>139</v>
      </c>
      <c r="H701" t="s">
        <v>45</v>
      </c>
      <c r="I701" t="s">
        <v>63</v>
      </c>
      <c r="J701" t="s">
        <v>58</v>
      </c>
      <c r="K701">
        <v>2.6</v>
      </c>
      <c r="L701" t="s">
        <v>26</v>
      </c>
      <c r="M701" t="s">
        <v>34</v>
      </c>
      <c r="N701" t="s">
        <v>72</v>
      </c>
      <c r="O701" t="s">
        <v>26</v>
      </c>
      <c r="P701" t="s">
        <v>26</v>
      </c>
      <c r="Q701">
        <v>5</v>
      </c>
      <c r="R701" t="s">
        <v>46</v>
      </c>
      <c r="S701" t="s">
        <v>41</v>
      </c>
    </row>
    <row r="702" spans="1:19" x14ac:dyDescent="0.3">
      <c r="A702">
        <v>701</v>
      </c>
      <c r="B702">
        <v>57</v>
      </c>
      <c r="C702" t="s">
        <v>19</v>
      </c>
      <c r="D702" t="s">
        <v>95</v>
      </c>
      <c r="E702" t="s">
        <v>21</v>
      </c>
      <c r="F702">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3">
      <c r="A703">
        <v>702</v>
      </c>
      <c r="B703">
        <v>51</v>
      </c>
      <c r="C703" t="s">
        <v>19</v>
      </c>
      <c r="D703" t="s">
        <v>137</v>
      </c>
      <c r="E703" t="s">
        <v>43</v>
      </c>
      <c r="F703">
        <v>90</v>
      </c>
      <c r="G703" t="s">
        <v>135</v>
      </c>
      <c r="H703" t="s">
        <v>23</v>
      </c>
      <c r="I703" t="s">
        <v>108</v>
      </c>
      <c r="J703" t="s">
        <v>58</v>
      </c>
      <c r="K703">
        <v>3.3</v>
      </c>
      <c r="L703" t="s">
        <v>26</v>
      </c>
      <c r="M703" t="s">
        <v>35</v>
      </c>
      <c r="N703" t="s">
        <v>47</v>
      </c>
      <c r="O703" t="s">
        <v>26</v>
      </c>
      <c r="P703" t="s">
        <v>26</v>
      </c>
      <c r="Q703">
        <v>5</v>
      </c>
      <c r="R703" t="s">
        <v>59</v>
      </c>
      <c r="S703" t="s">
        <v>97</v>
      </c>
    </row>
    <row r="704" spans="1:19" x14ac:dyDescent="0.3">
      <c r="A704">
        <v>703</v>
      </c>
      <c r="B704">
        <v>18</v>
      </c>
      <c r="C704" t="s">
        <v>19</v>
      </c>
      <c r="D704" t="s">
        <v>56</v>
      </c>
      <c r="E704" t="s">
        <v>21</v>
      </c>
      <c r="F704">
        <v>71</v>
      </c>
      <c r="G704" t="s">
        <v>57</v>
      </c>
      <c r="H704" t="s">
        <v>45</v>
      </c>
      <c r="I704" t="s">
        <v>53</v>
      </c>
      <c r="J704" t="s">
        <v>25</v>
      </c>
      <c r="K704">
        <v>3.4</v>
      </c>
      <c r="L704" t="s">
        <v>26</v>
      </c>
      <c r="M704" t="s">
        <v>34</v>
      </c>
      <c r="N704" t="s">
        <v>76</v>
      </c>
      <c r="O704" t="s">
        <v>26</v>
      </c>
      <c r="P704" t="s">
        <v>26</v>
      </c>
      <c r="Q704">
        <v>1</v>
      </c>
      <c r="R704" t="s">
        <v>35</v>
      </c>
      <c r="S704" t="s">
        <v>41</v>
      </c>
    </row>
    <row r="705" spans="1:19" x14ac:dyDescent="0.3">
      <c r="A705">
        <v>704</v>
      </c>
      <c r="B705">
        <v>63</v>
      </c>
      <c r="C705" t="s">
        <v>19</v>
      </c>
      <c r="D705" t="s">
        <v>82</v>
      </c>
      <c r="E705" t="s">
        <v>21</v>
      </c>
      <c r="F705">
        <v>87</v>
      </c>
      <c r="G705" t="s">
        <v>139</v>
      </c>
      <c r="H705" t="s">
        <v>23</v>
      </c>
      <c r="I705" t="s">
        <v>71</v>
      </c>
      <c r="J705" t="s">
        <v>54</v>
      </c>
      <c r="K705">
        <v>3</v>
      </c>
      <c r="L705" t="s">
        <v>26</v>
      </c>
      <c r="M705" t="s">
        <v>59</v>
      </c>
      <c r="N705" t="s">
        <v>55</v>
      </c>
      <c r="O705" t="s">
        <v>26</v>
      </c>
      <c r="P705" t="s">
        <v>26</v>
      </c>
      <c r="Q705">
        <v>21</v>
      </c>
      <c r="R705" t="s">
        <v>29</v>
      </c>
      <c r="S705" t="s">
        <v>41</v>
      </c>
    </row>
    <row r="706" spans="1:19" x14ac:dyDescent="0.3">
      <c r="A706">
        <v>705</v>
      </c>
      <c r="B706">
        <v>34</v>
      </c>
      <c r="C706" t="s">
        <v>19</v>
      </c>
      <c r="D706" t="s">
        <v>104</v>
      </c>
      <c r="E706" t="s">
        <v>21</v>
      </c>
      <c r="F706">
        <v>66</v>
      </c>
      <c r="G706" t="s">
        <v>135</v>
      </c>
      <c r="H706" t="s">
        <v>38</v>
      </c>
      <c r="I706" t="s">
        <v>94</v>
      </c>
      <c r="J706" t="s">
        <v>39</v>
      </c>
      <c r="K706">
        <v>3.2</v>
      </c>
      <c r="L706" t="s">
        <v>26</v>
      </c>
      <c r="M706" t="s">
        <v>29</v>
      </c>
      <c r="N706" t="s">
        <v>28</v>
      </c>
      <c r="O706" t="s">
        <v>26</v>
      </c>
      <c r="P706" t="s">
        <v>26</v>
      </c>
      <c r="Q706">
        <v>18</v>
      </c>
      <c r="R706" t="s">
        <v>46</v>
      </c>
      <c r="S706" t="s">
        <v>50</v>
      </c>
    </row>
    <row r="707" spans="1:19" x14ac:dyDescent="0.3">
      <c r="A707">
        <v>706</v>
      </c>
      <c r="B707">
        <v>25</v>
      </c>
      <c r="C707" t="s">
        <v>19</v>
      </c>
      <c r="D707" t="s">
        <v>95</v>
      </c>
      <c r="E707" t="s">
        <v>21</v>
      </c>
      <c r="F707">
        <v>90</v>
      </c>
      <c r="G707" t="s">
        <v>74</v>
      </c>
      <c r="H707" t="s">
        <v>92</v>
      </c>
      <c r="I707" t="s">
        <v>126</v>
      </c>
      <c r="J707" t="s">
        <v>54</v>
      </c>
      <c r="K707">
        <v>4.5</v>
      </c>
      <c r="L707" t="s">
        <v>26</v>
      </c>
      <c r="M707" t="s">
        <v>46</v>
      </c>
      <c r="N707" t="s">
        <v>40</v>
      </c>
      <c r="O707" t="s">
        <v>26</v>
      </c>
      <c r="P707" t="s">
        <v>26</v>
      </c>
      <c r="Q707">
        <v>49</v>
      </c>
      <c r="R707" t="s">
        <v>35</v>
      </c>
      <c r="S707" t="s">
        <v>60</v>
      </c>
    </row>
    <row r="708" spans="1:19" x14ac:dyDescent="0.3">
      <c r="A708">
        <v>707</v>
      </c>
      <c r="B708">
        <v>46</v>
      </c>
      <c r="C708" t="s">
        <v>19</v>
      </c>
      <c r="D708" t="s">
        <v>36</v>
      </c>
      <c r="E708" t="s">
        <v>21</v>
      </c>
      <c r="F708">
        <v>47</v>
      </c>
      <c r="G708" t="s">
        <v>146</v>
      </c>
      <c r="H708" t="s">
        <v>23</v>
      </c>
      <c r="I708" t="s">
        <v>49</v>
      </c>
      <c r="J708" t="s">
        <v>54</v>
      </c>
      <c r="K708">
        <v>4.8</v>
      </c>
      <c r="L708" t="s">
        <v>26</v>
      </c>
      <c r="M708" t="s">
        <v>29</v>
      </c>
      <c r="N708" t="s">
        <v>28</v>
      </c>
      <c r="O708" t="s">
        <v>26</v>
      </c>
      <c r="P708" t="s">
        <v>26</v>
      </c>
      <c r="Q708">
        <v>27</v>
      </c>
      <c r="R708" t="s">
        <v>59</v>
      </c>
      <c r="S708" t="s">
        <v>41</v>
      </c>
    </row>
    <row r="709" spans="1:19" x14ac:dyDescent="0.3">
      <c r="A709">
        <v>708</v>
      </c>
      <c r="B709">
        <v>59</v>
      </c>
      <c r="C709" t="s">
        <v>19</v>
      </c>
      <c r="D709" t="s">
        <v>56</v>
      </c>
      <c r="E709" t="s">
        <v>21</v>
      </c>
      <c r="F709">
        <v>38</v>
      </c>
      <c r="G709" t="s">
        <v>62</v>
      </c>
      <c r="H709" t="s">
        <v>23</v>
      </c>
      <c r="I709" t="s">
        <v>75</v>
      </c>
      <c r="J709" t="s">
        <v>39</v>
      </c>
      <c r="K709">
        <v>3.7</v>
      </c>
      <c r="L709" t="s">
        <v>26</v>
      </c>
      <c r="M709" t="s">
        <v>59</v>
      </c>
      <c r="N709" t="s">
        <v>47</v>
      </c>
      <c r="O709" t="s">
        <v>26</v>
      </c>
      <c r="P709" t="s">
        <v>26</v>
      </c>
      <c r="Q709">
        <v>21</v>
      </c>
      <c r="R709" t="s">
        <v>29</v>
      </c>
      <c r="S709" t="s">
        <v>50</v>
      </c>
    </row>
    <row r="710" spans="1:19" x14ac:dyDescent="0.3">
      <c r="A710">
        <v>709</v>
      </c>
      <c r="B710">
        <v>37</v>
      </c>
      <c r="C710" t="s">
        <v>19</v>
      </c>
      <c r="D710" t="s">
        <v>132</v>
      </c>
      <c r="E710" t="s">
        <v>69</v>
      </c>
      <c r="F710">
        <v>50</v>
      </c>
      <c r="G710" t="s">
        <v>22</v>
      </c>
      <c r="H710" t="s">
        <v>23</v>
      </c>
      <c r="I710" t="s">
        <v>118</v>
      </c>
      <c r="J710" t="s">
        <v>54</v>
      </c>
      <c r="K710">
        <v>3.4</v>
      </c>
      <c r="L710" t="s">
        <v>26</v>
      </c>
      <c r="M710" t="s">
        <v>35</v>
      </c>
      <c r="N710" t="s">
        <v>76</v>
      </c>
      <c r="O710" t="s">
        <v>26</v>
      </c>
      <c r="P710" t="s">
        <v>26</v>
      </c>
      <c r="Q710">
        <v>19</v>
      </c>
      <c r="R710" t="s">
        <v>35</v>
      </c>
      <c r="S710" t="s">
        <v>30</v>
      </c>
    </row>
    <row r="711" spans="1:19" x14ac:dyDescent="0.3">
      <c r="A711">
        <v>710</v>
      </c>
      <c r="B711">
        <v>49</v>
      </c>
      <c r="C711" t="s">
        <v>19</v>
      </c>
      <c r="D711" t="s">
        <v>102</v>
      </c>
      <c r="E711" t="s">
        <v>65</v>
      </c>
      <c r="F71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3">
      <c r="A712">
        <v>711</v>
      </c>
      <c r="B712">
        <v>22</v>
      </c>
      <c r="C712" t="s">
        <v>19</v>
      </c>
      <c r="D712" t="s">
        <v>119</v>
      </c>
      <c r="E712" t="s">
        <v>69</v>
      </c>
      <c r="F712">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3">
      <c r="A713">
        <v>712</v>
      </c>
      <c r="B713">
        <v>64</v>
      </c>
      <c r="C713" t="s">
        <v>19</v>
      </c>
      <c r="D713" t="s">
        <v>137</v>
      </c>
      <c r="E713" t="s">
        <v>43</v>
      </c>
      <c r="F713">
        <v>60</v>
      </c>
      <c r="G713" t="s">
        <v>83</v>
      </c>
      <c r="H713" t="s">
        <v>45</v>
      </c>
      <c r="I713" t="s">
        <v>33</v>
      </c>
      <c r="J713" t="s">
        <v>39</v>
      </c>
      <c r="K713">
        <v>3.5</v>
      </c>
      <c r="L713" t="s">
        <v>26</v>
      </c>
      <c r="M713" t="s">
        <v>46</v>
      </c>
      <c r="N713" t="s">
        <v>72</v>
      </c>
      <c r="O713" t="s">
        <v>26</v>
      </c>
      <c r="P713" t="s">
        <v>26</v>
      </c>
      <c r="Q713">
        <v>13</v>
      </c>
      <c r="R713" t="s">
        <v>34</v>
      </c>
      <c r="S713" t="s">
        <v>77</v>
      </c>
    </row>
    <row r="714" spans="1:19" x14ac:dyDescent="0.3">
      <c r="A714">
        <v>713</v>
      </c>
      <c r="B714">
        <v>42</v>
      </c>
      <c r="C714" t="s">
        <v>19</v>
      </c>
      <c r="D714" t="s">
        <v>20</v>
      </c>
      <c r="E714" t="s">
        <v>21</v>
      </c>
      <c r="F714">
        <v>81</v>
      </c>
      <c r="G714" t="s">
        <v>83</v>
      </c>
      <c r="H714" t="s">
        <v>92</v>
      </c>
      <c r="I714" t="s">
        <v>94</v>
      </c>
      <c r="J714" t="s">
        <v>54</v>
      </c>
      <c r="K714">
        <v>3.8</v>
      </c>
      <c r="L714" t="s">
        <v>26</v>
      </c>
      <c r="M714" t="s">
        <v>27</v>
      </c>
      <c r="N714" t="s">
        <v>47</v>
      </c>
      <c r="O714" t="s">
        <v>26</v>
      </c>
      <c r="P714" t="s">
        <v>26</v>
      </c>
      <c r="Q714">
        <v>36</v>
      </c>
      <c r="R714" t="s">
        <v>34</v>
      </c>
      <c r="S714" t="s">
        <v>60</v>
      </c>
    </row>
    <row r="715" spans="1:19" x14ac:dyDescent="0.3">
      <c r="A715">
        <v>714</v>
      </c>
      <c r="B715">
        <v>37</v>
      </c>
      <c r="C715" t="s">
        <v>19</v>
      </c>
      <c r="D715" t="s">
        <v>104</v>
      </c>
      <c r="E715" t="s">
        <v>21</v>
      </c>
      <c r="F715">
        <v>90</v>
      </c>
      <c r="G715" t="s">
        <v>48</v>
      </c>
      <c r="H715" t="s">
        <v>45</v>
      </c>
      <c r="I715" t="s">
        <v>93</v>
      </c>
      <c r="J715" t="s">
        <v>54</v>
      </c>
      <c r="K715">
        <v>2.6</v>
      </c>
      <c r="L715" t="s">
        <v>26</v>
      </c>
      <c r="M715" t="s">
        <v>34</v>
      </c>
      <c r="N715" t="s">
        <v>28</v>
      </c>
      <c r="O715" t="s">
        <v>26</v>
      </c>
      <c r="P715" t="s">
        <v>26</v>
      </c>
      <c r="Q715">
        <v>39</v>
      </c>
      <c r="R715" t="s">
        <v>34</v>
      </c>
      <c r="S715" t="s">
        <v>77</v>
      </c>
    </row>
    <row r="716" spans="1:19" x14ac:dyDescent="0.3">
      <c r="A716">
        <v>715</v>
      </c>
      <c r="B716">
        <v>26</v>
      </c>
      <c r="C716" t="s">
        <v>19</v>
      </c>
      <c r="D716" t="s">
        <v>102</v>
      </c>
      <c r="E716" t="s">
        <v>65</v>
      </c>
      <c r="F716">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3">
      <c r="A717">
        <v>716</v>
      </c>
      <c r="B717">
        <v>33</v>
      </c>
      <c r="C717" t="s">
        <v>19</v>
      </c>
      <c r="D717" t="s">
        <v>36</v>
      </c>
      <c r="E717" t="s">
        <v>21</v>
      </c>
      <c r="F717">
        <v>63</v>
      </c>
      <c r="G717" t="s">
        <v>80</v>
      </c>
      <c r="H717" t="s">
        <v>23</v>
      </c>
      <c r="I717" t="s">
        <v>96</v>
      </c>
      <c r="J717" t="s">
        <v>39</v>
      </c>
      <c r="K717">
        <v>2.6</v>
      </c>
      <c r="L717" t="s">
        <v>26</v>
      </c>
      <c r="M717" t="s">
        <v>29</v>
      </c>
      <c r="N717" t="s">
        <v>28</v>
      </c>
      <c r="O717" t="s">
        <v>26</v>
      </c>
      <c r="P717" t="s">
        <v>26</v>
      </c>
      <c r="Q717">
        <v>37</v>
      </c>
      <c r="R717" t="s">
        <v>59</v>
      </c>
      <c r="S717" t="s">
        <v>60</v>
      </c>
    </row>
    <row r="718" spans="1:19" x14ac:dyDescent="0.3">
      <c r="A718">
        <v>717</v>
      </c>
      <c r="B718">
        <v>30</v>
      </c>
      <c r="C718" t="s">
        <v>19</v>
      </c>
      <c r="D718" t="s">
        <v>106</v>
      </c>
      <c r="E718" t="s">
        <v>69</v>
      </c>
      <c r="F718">
        <v>29</v>
      </c>
      <c r="G718" t="s">
        <v>70</v>
      </c>
      <c r="H718" t="s">
        <v>45</v>
      </c>
      <c r="I718" t="s">
        <v>79</v>
      </c>
      <c r="J718" t="s">
        <v>39</v>
      </c>
      <c r="K718">
        <v>3.6</v>
      </c>
      <c r="L718" t="s">
        <v>26</v>
      </c>
      <c r="M718" t="s">
        <v>46</v>
      </c>
      <c r="N718" t="s">
        <v>28</v>
      </c>
      <c r="O718" t="s">
        <v>26</v>
      </c>
      <c r="P718" t="s">
        <v>26</v>
      </c>
      <c r="Q718">
        <v>9</v>
      </c>
      <c r="R718" t="s">
        <v>29</v>
      </c>
      <c r="S718" t="s">
        <v>77</v>
      </c>
    </row>
    <row r="719" spans="1:19" x14ac:dyDescent="0.3">
      <c r="A719">
        <v>718</v>
      </c>
      <c r="B719">
        <v>21</v>
      </c>
      <c r="C719" t="s">
        <v>19</v>
      </c>
      <c r="D719" t="s">
        <v>125</v>
      </c>
      <c r="E719" t="s">
        <v>21</v>
      </c>
      <c r="F719">
        <v>90</v>
      </c>
      <c r="G719" t="s">
        <v>120</v>
      </c>
      <c r="H719" t="s">
        <v>23</v>
      </c>
      <c r="I719" t="s">
        <v>96</v>
      </c>
      <c r="J719" t="s">
        <v>39</v>
      </c>
      <c r="K719">
        <v>4.2</v>
      </c>
      <c r="L719" t="s">
        <v>26</v>
      </c>
      <c r="M719" t="s">
        <v>59</v>
      </c>
      <c r="N719" t="s">
        <v>28</v>
      </c>
      <c r="O719" t="s">
        <v>26</v>
      </c>
      <c r="P719" t="s">
        <v>26</v>
      </c>
      <c r="Q719">
        <v>7</v>
      </c>
      <c r="R719" t="s">
        <v>29</v>
      </c>
      <c r="S719" t="s">
        <v>97</v>
      </c>
    </row>
    <row r="720" spans="1:19" x14ac:dyDescent="0.3">
      <c r="A720">
        <v>719</v>
      </c>
      <c r="B720">
        <v>22</v>
      </c>
      <c r="C720" t="s">
        <v>19</v>
      </c>
      <c r="D720" t="s">
        <v>56</v>
      </c>
      <c r="E720" t="s">
        <v>21</v>
      </c>
      <c r="F720">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3">
      <c r="A721">
        <v>720</v>
      </c>
      <c r="B721">
        <v>63</v>
      </c>
      <c r="C721" t="s">
        <v>19</v>
      </c>
      <c r="D721" t="s">
        <v>61</v>
      </c>
      <c r="E721" t="s">
        <v>21</v>
      </c>
      <c r="F721">
        <v>22</v>
      </c>
      <c r="G721" t="s">
        <v>91</v>
      </c>
      <c r="H721" t="s">
        <v>23</v>
      </c>
      <c r="I721" t="s">
        <v>49</v>
      </c>
      <c r="J721" t="s">
        <v>54</v>
      </c>
      <c r="K721">
        <v>3.3</v>
      </c>
      <c r="L721" t="s">
        <v>26</v>
      </c>
      <c r="M721" t="s">
        <v>29</v>
      </c>
      <c r="N721" t="s">
        <v>47</v>
      </c>
      <c r="O721" t="s">
        <v>26</v>
      </c>
      <c r="P721" t="s">
        <v>26</v>
      </c>
      <c r="Q721">
        <v>42</v>
      </c>
      <c r="R721" t="s">
        <v>29</v>
      </c>
      <c r="S721" t="s">
        <v>77</v>
      </c>
    </row>
    <row r="722" spans="1:19" x14ac:dyDescent="0.3">
      <c r="A722">
        <v>721</v>
      </c>
      <c r="B722">
        <v>33</v>
      </c>
      <c r="C722" t="s">
        <v>19</v>
      </c>
      <c r="D722" t="s">
        <v>106</v>
      </c>
      <c r="E722" t="s">
        <v>69</v>
      </c>
      <c r="F722">
        <v>62</v>
      </c>
      <c r="G722" t="s">
        <v>130</v>
      </c>
      <c r="H722" t="s">
        <v>23</v>
      </c>
      <c r="I722" t="s">
        <v>121</v>
      </c>
      <c r="J722" t="s">
        <v>58</v>
      </c>
      <c r="K722">
        <v>3.4</v>
      </c>
      <c r="L722" t="s">
        <v>26</v>
      </c>
      <c r="M722" t="s">
        <v>34</v>
      </c>
      <c r="N722" t="s">
        <v>40</v>
      </c>
      <c r="O722" t="s">
        <v>26</v>
      </c>
      <c r="P722" t="s">
        <v>26</v>
      </c>
      <c r="Q722">
        <v>19</v>
      </c>
      <c r="R722" t="s">
        <v>59</v>
      </c>
      <c r="S722" t="s">
        <v>41</v>
      </c>
    </row>
    <row r="723" spans="1:19" x14ac:dyDescent="0.3">
      <c r="A723">
        <v>722</v>
      </c>
      <c r="B723">
        <v>43</v>
      </c>
      <c r="C723" t="s">
        <v>19</v>
      </c>
      <c r="D723" t="s">
        <v>20</v>
      </c>
      <c r="E723" t="s">
        <v>21</v>
      </c>
      <c r="F723">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3">
      <c r="A724">
        <v>723</v>
      </c>
      <c r="B724">
        <v>27</v>
      </c>
      <c r="C724" t="s">
        <v>19</v>
      </c>
      <c r="D724" t="s">
        <v>31</v>
      </c>
      <c r="E724" t="s">
        <v>21</v>
      </c>
      <c r="F724">
        <v>32</v>
      </c>
      <c r="G724" t="s">
        <v>52</v>
      </c>
      <c r="H724" t="s">
        <v>38</v>
      </c>
      <c r="I724" t="s">
        <v>144</v>
      </c>
      <c r="J724" t="s">
        <v>54</v>
      </c>
      <c r="K724">
        <v>4.3</v>
      </c>
      <c r="L724" t="s">
        <v>26</v>
      </c>
      <c r="M724" t="s">
        <v>46</v>
      </c>
      <c r="N724" t="s">
        <v>76</v>
      </c>
      <c r="O724" t="s">
        <v>26</v>
      </c>
      <c r="P724" t="s">
        <v>26</v>
      </c>
      <c r="Q724">
        <v>50</v>
      </c>
      <c r="R724" t="s">
        <v>35</v>
      </c>
      <c r="S724" t="s">
        <v>77</v>
      </c>
    </row>
    <row r="725" spans="1:19" x14ac:dyDescent="0.3">
      <c r="A725">
        <v>724</v>
      </c>
      <c r="B725">
        <v>35</v>
      </c>
      <c r="C725" t="s">
        <v>19</v>
      </c>
      <c r="D725" t="s">
        <v>106</v>
      </c>
      <c r="E725" t="s">
        <v>69</v>
      </c>
      <c r="F725">
        <v>53</v>
      </c>
      <c r="G725" t="s">
        <v>70</v>
      </c>
      <c r="H725" t="s">
        <v>23</v>
      </c>
      <c r="I725" t="s">
        <v>109</v>
      </c>
      <c r="J725" t="s">
        <v>58</v>
      </c>
      <c r="K725">
        <v>3.5</v>
      </c>
      <c r="L725" t="s">
        <v>26</v>
      </c>
      <c r="M725" t="s">
        <v>35</v>
      </c>
      <c r="N725" t="s">
        <v>28</v>
      </c>
      <c r="O725" t="s">
        <v>26</v>
      </c>
      <c r="P725" t="s">
        <v>26</v>
      </c>
      <c r="Q725">
        <v>43</v>
      </c>
      <c r="R725" t="s">
        <v>46</v>
      </c>
      <c r="S725" t="s">
        <v>88</v>
      </c>
    </row>
    <row r="726" spans="1:19" x14ac:dyDescent="0.3">
      <c r="A726">
        <v>725</v>
      </c>
      <c r="B726">
        <v>37</v>
      </c>
      <c r="C726" t="s">
        <v>19</v>
      </c>
      <c r="D726" t="s">
        <v>113</v>
      </c>
      <c r="E726" t="s">
        <v>21</v>
      </c>
      <c r="F726">
        <v>79</v>
      </c>
      <c r="G726" t="s">
        <v>83</v>
      </c>
      <c r="H726" t="s">
        <v>92</v>
      </c>
      <c r="I726" t="s">
        <v>96</v>
      </c>
      <c r="J726" t="s">
        <v>58</v>
      </c>
      <c r="K726">
        <v>4.7</v>
      </c>
      <c r="L726" t="s">
        <v>26</v>
      </c>
      <c r="M726" t="s">
        <v>35</v>
      </c>
      <c r="N726" t="s">
        <v>76</v>
      </c>
      <c r="O726" t="s">
        <v>26</v>
      </c>
      <c r="P726" t="s">
        <v>26</v>
      </c>
      <c r="Q726">
        <v>36</v>
      </c>
      <c r="R726" t="s">
        <v>29</v>
      </c>
      <c r="S726" t="s">
        <v>97</v>
      </c>
    </row>
    <row r="727" spans="1:19" x14ac:dyDescent="0.3">
      <c r="A727">
        <v>726</v>
      </c>
      <c r="B727">
        <v>61</v>
      </c>
      <c r="C727" t="s">
        <v>19</v>
      </c>
      <c r="D727" t="s">
        <v>124</v>
      </c>
      <c r="E727" t="s">
        <v>69</v>
      </c>
      <c r="F727">
        <v>61</v>
      </c>
      <c r="G727" t="s">
        <v>105</v>
      </c>
      <c r="H727" t="s">
        <v>23</v>
      </c>
      <c r="I727" t="s">
        <v>67</v>
      </c>
      <c r="J727" t="s">
        <v>25</v>
      </c>
      <c r="K727">
        <v>3.1</v>
      </c>
      <c r="L727" t="s">
        <v>26</v>
      </c>
      <c r="M727" t="s">
        <v>35</v>
      </c>
      <c r="N727" t="s">
        <v>55</v>
      </c>
      <c r="O727" t="s">
        <v>26</v>
      </c>
      <c r="P727" t="s">
        <v>26</v>
      </c>
      <c r="Q727">
        <v>33</v>
      </c>
      <c r="R727" t="s">
        <v>59</v>
      </c>
      <c r="S727" t="s">
        <v>30</v>
      </c>
    </row>
    <row r="728" spans="1:19" x14ac:dyDescent="0.3">
      <c r="A728">
        <v>727</v>
      </c>
      <c r="B728">
        <v>32</v>
      </c>
      <c r="C728" t="s">
        <v>19</v>
      </c>
      <c r="D728" t="s">
        <v>61</v>
      </c>
      <c r="E728" t="s">
        <v>21</v>
      </c>
      <c r="F728">
        <v>78</v>
      </c>
      <c r="G728" t="s">
        <v>114</v>
      </c>
      <c r="H728" t="s">
        <v>23</v>
      </c>
      <c r="I728" t="s">
        <v>134</v>
      </c>
      <c r="J728" t="s">
        <v>54</v>
      </c>
      <c r="K728">
        <v>3.6</v>
      </c>
      <c r="L728" t="s">
        <v>26</v>
      </c>
      <c r="M728" t="s">
        <v>46</v>
      </c>
      <c r="N728" t="s">
        <v>47</v>
      </c>
      <c r="O728" t="s">
        <v>26</v>
      </c>
      <c r="P728" t="s">
        <v>26</v>
      </c>
      <c r="Q728">
        <v>20</v>
      </c>
      <c r="R728" t="s">
        <v>34</v>
      </c>
      <c r="S728" t="s">
        <v>97</v>
      </c>
    </row>
    <row r="729" spans="1:19" x14ac:dyDescent="0.3">
      <c r="A729">
        <v>728</v>
      </c>
      <c r="B729">
        <v>62</v>
      </c>
      <c r="C729" t="s">
        <v>19</v>
      </c>
      <c r="D729" t="s">
        <v>31</v>
      </c>
      <c r="E729" t="s">
        <v>21</v>
      </c>
      <c r="F729">
        <v>97</v>
      </c>
      <c r="G729" t="s">
        <v>74</v>
      </c>
      <c r="H729" t="s">
        <v>38</v>
      </c>
      <c r="I729" t="s">
        <v>24</v>
      </c>
      <c r="J729" t="s">
        <v>25</v>
      </c>
      <c r="K729">
        <v>4.8</v>
      </c>
      <c r="L729" t="s">
        <v>26</v>
      </c>
      <c r="M729" t="s">
        <v>27</v>
      </c>
      <c r="N729" t="s">
        <v>47</v>
      </c>
      <c r="O729" t="s">
        <v>26</v>
      </c>
      <c r="P729" t="s">
        <v>26</v>
      </c>
      <c r="Q729">
        <v>37</v>
      </c>
      <c r="R729" t="s">
        <v>29</v>
      </c>
      <c r="S729" t="s">
        <v>97</v>
      </c>
    </row>
    <row r="730" spans="1:19" x14ac:dyDescent="0.3">
      <c r="A730">
        <v>729</v>
      </c>
      <c r="B730">
        <v>29</v>
      </c>
      <c r="C730" t="s">
        <v>19</v>
      </c>
      <c r="D730" t="s">
        <v>36</v>
      </c>
      <c r="E730" t="s">
        <v>21</v>
      </c>
      <c r="F730">
        <v>78</v>
      </c>
      <c r="G730" t="s">
        <v>145</v>
      </c>
      <c r="H730" t="s">
        <v>45</v>
      </c>
      <c r="I730" t="s">
        <v>71</v>
      </c>
      <c r="J730" t="s">
        <v>25</v>
      </c>
      <c r="K730">
        <v>3.7</v>
      </c>
      <c r="L730" t="s">
        <v>26</v>
      </c>
      <c r="M730" t="s">
        <v>59</v>
      </c>
      <c r="N730" t="s">
        <v>47</v>
      </c>
      <c r="O730" t="s">
        <v>26</v>
      </c>
      <c r="P730" t="s">
        <v>26</v>
      </c>
      <c r="Q730">
        <v>12</v>
      </c>
      <c r="R730" t="s">
        <v>46</v>
      </c>
      <c r="S730" t="s">
        <v>97</v>
      </c>
    </row>
    <row r="731" spans="1:19" x14ac:dyDescent="0.3">
      <c r="A731">
        <v>730</v>
      </c>
      <c r="B731">
        <v>41</v>
      </c>
      <c r="C731" t="s">
        <v>19</v>
      </c>
      <c r="D731" t="s">
        <v>89</v>
      </c>
      <c r="E731" t="s">
        <v>69</v>
      </c>
      <c r="F731">
        <v>56</v>
      </c>
      <c r="G731" t="s">
        <v>148</v>
      </c>
      <c r="H731" t="s">
        <v>23</v>
      </c>
      <c r="I731" t="s">
        <v>118</v>
      </c>
      <c r="J731" t="s">
        <v>54</v>
      </c>
      <c r="K731">
        <v>3.2</v>
      </c>
      <c r="L731" t="s">
        <v>26</v>
      </c>
      <c r="M731" t="s">
        <v>29</v>
      </c>
      <c r="N731" t="s">
        <v>28</v>
      </c>
      <c r="O731" t="s">
        <v>26</v>
      </c>
      <c r="P731" t="s">
        <v>26</v>
      </c>
      <c r="Q731">
        <v>46</v>
      </c>
      <c r="R731" t="s">
        <v>46</v>
      </c>
      <c r="S731" t="s">
        <v>97</v>
      </c>
    </row>
    <row r="732" spans="1:19" x14ac:dyDescent="0.3">
      <c r="A732">
        <v>731</v>
      </c>
      <c r="B732">
        <v>48</v>
      </c>
      <c r="C732" t="s">
        <v>19</v>
      </c>
      <c r="D732" t="s">
        <v>137</v>
      </c>
      <c r="E732" t="s">
        <v>43</v>
      </c>
      <c r="F732">
        <v>25</v>
      </c>
      <c r="G732" t="s">
        <v>37</v>
      </c>
      <c r="H732" t="s">
        <v>45</v>
      </c>
      <c r="I732" t="s">
        <v>126</v>
      </c>
      <c r="J732" t="s">
        <v>54</v>
      </c>
      <c r="K732">
        <v>3.9</v>
      </c>
      <c r="L732" t="s">
        <v>26</v>
      </c>
      <c r="M732" t="s">
        <v>29</v>
      </c>
      <c r="N732" t="s">
        <v>55</v>
      </c>
      <c r="O732" t="s">
        <v>26</v>
      </c>
      <c r="P732" t="s">
        <v>26</v>
      </c>
      <c r="Q732">
        <v>28</v>
      </c>
      <c r="R732" t="s">
        <v>29</v>
      </c>
      <c r="S732" t="s">
        <v>30</v>
      </c>
    </row>
    <row r="733" spans="1:19" x14ac:dyDescent="0.3">
      <c r="A733">
        <v>732</v>
      </c>
      <c r="B733">
        <v>43</v>
      </c>
      <c r="C733" t="s">
        <v>19</v>
      </c>
      <c r="D733" t="s">
        <v>64</v>
      </c>
      <c r="E733" t="s">
        <v>65</v>
      </c>
      <c r="F733">
        <v>28</v>
      </c>
      <c r="G733" t="s">
        <v>74</v>
      </c>
      <c r="H733" t="s">
        <v>45</v>
      </c>
      <c r="I733" t="s">
        <v>108</v>
      </c>
      <c r="J733" t="s">
        <v>39</v>
      </c>
      <c r="K733">
        <v>3.5</v>
      </c>
      <c r="L733" t="s">
        <v>26</v>
      </c>
      <c r="M733" t="s">
        <v>27</v>
      </c>
      <c r="N733" t="s">
        <v>40</v>
      </c>
      <c r="O733" t="s">
        <v>26</v>
      </c>
      <c r="P733" t="s">
        <v>26</v>
      </c>
      <c r="Q733">
        <v>30</v>
      </c>
      <c r="R733" t="s">
        <v>46</v>
      </c>
      <c r="S733" t="s">
        <v>30</v>
      </c>
    </row>
    <row r="734" spans="1:19" x14ac:dyDescent="0.3">
      <c r="A734">
        <v>733</v>
      </c>
      <c r="B734">
        <v>34</v>
      </c>
      <c r="C734" t="s">
        <v>19</v>
      </c>
      <c r="D734" t="s">
        <v>56</v>
      </c>
      <c r="E734" t="s">
        <v>21</v>
      </c>
      <c r="F734">
        <v>57</v>
      </c>
      <c r="G734" t="s">
        <v>83</v>
      </c>
      <c r="H734" t="s">
        <v>23</v>
      </c>
      <c r="I734" t="s">
        <v>144</v>
      </c>
      <c r="J734" t="s">
        <v>39</v>
      </c>
      <c r="K734">
        <v>2.8</v>
      </c>
      <c r="L734" t="s">
        <v>26</v>
      </c>
      <c r="M734" t="s">
        <v>35</v>
      </c>
      <c r="N734" t="s">
        <v>28</v>
      </c>
      <c r="O734" t="s">
        <v>26</v>
      </c>
      <c r="P734" t="s">
        <v>26</v>
      </c>
      <c r="Q734">
        <v>28</v>
      </c>
      <c r="R734" t="s">
        <v>35</v>
      </c>
      <c r="S734" t="s">
        <v>77</v>
      </c>
    </row>
    <row r="735" spans="1:19" x14ac:dyDescent="0.3">
      <c r="A735">
        <v>734</v>
      </c>
      <c r="B735">
        <v>45</v>
      </c>
      <c r="C735" t="s">
        <v>19</v>
      </c>
      <c r="D735" t="s">
        <v>82</v>
      </c>
      <c r="E735" t="s">
        <v>21</v>
      </c>
      <c r="F735">
        <v>36</v>
      </c>
      <c r="G735" t="s">
        <v>44</v>
      </c>
      <c r="H735" t="s">
        <v>23</v>
      </c>
      <c r="I735" t="s">
        <v>109</v>
      </c>
      <c r="J735" t="s">
        <v>58</v>
      </c>
      <c r="K735">
        <v>2.7</v>
      </c>
      <c r="L735" t="s">
        <v>26</v>
      </c>
      <c r="M735" t="s">
        <v>35</v>
      </c>
      <c r="N735" t="s">
        <v>72</v>
      </c>
      <c r="O735" t="s">
        <v>26</v>
      </c>
      <c r="P735" t="s">
        <v>26</v>
      </c>
      <c r="Q735">
        <v>20</v>
      </c>
      <c r="R735" t="s">
        <v>59</v>
      </c>
      <c r="S735" t="s">
        <v>77</v>
      </c>
    </row>
    <row r="736" spans="1:19" x14ac:dyDescent="0.3">
      <c r="A736">
        <v>735</v>
      </c>
      <c r="B736">
        <v>65</v>
      </c>
      <c r="C736" t="s">
        <v>19</v>
      </c>
      <c r="D736" t="s">
        <v>56</v>
      </c>
      <c r="E736" t="s">
        <v>21</v>
      </c>
      <c r="F736">
        <v>69</v>
      </c>
      <c r="G736" t="s">
        <v>127</v>
      </c>
      <c r="H736" t="s">
        <v>38</v>
      </c>
      <c r="I736" t="s">
        <v>84</v>
      </c>
      <c r="J736" t="s">
        <v>25</v>
      </c>
      <c r="K736">
        <v>3.1</v>
      </c>
      <c r="L736" t="s">
        <v>26</v>
      </c>
      <c r="M736" t="s">
        <v>29</v>
      </c>
      <c r="N736" t="s">
        <v>28</v>
      </c>
      <c r="O736" t="s">
        <v>26</v>
      </c>
      <c r="P736" t="s">
        <v>26</v>
      </c>
      <c r="Q736">
        <v>39</v>
      </c>
      <c r="R736" t="s">
        <v>34</v>
      </c>
      <c r="S736" t="s">
        <v>97</v>
      </c>
    </row>
    <row r="737" spans="1:19" x14ac:dyDescent="0.3">
      <c r="A737">
        <v>736</v>
      </c>
      <c r="B737">
        <v>61</v>
      </c>
      <c r="C737" t="s">
        <v>19</v>
      </c>
      <c r="D737" t="s">
        <v>89</v>
      </c>
      <c r="E737" t="s">
        <v>69</v>
      </c>
      <c r="F737">
        <v>48</v>
      </c>
      <c r="G737" t="s">
        <v>57</v>
      </c>
      <c r="H737" t="s">
        <v>45</v>
      </c>
      <c r="I737" t="s">
        <v>121</v>
      </c>
      <c r="J737" t="s">
        <v>58</v>
      </c>
      <c r="K737">
        <v>3.6</v>
      </c>
      <c r="L737" t="s">
        <v>26</v>
      </c>
      <c r="M737" t="s">
        <v>29</v>
      </c>
      <c r="N737" t="s">
        <v>72</v>
      </c>
      <c r="O737" t="s">
        <v>26</v>
      </c>
      <c r="P737" t="s">
        <v>26</v>
      </c>
      <c r="Q737">
        <v>48</v>
      </c>
      <c r="R737" t="s">
        <v>35</v>
      </c>
      <c r="S737" t="s">
        <v>77</v>
      </c>
    </row>
    <row r="738" spans="1:19" x14ac:dyDescent="0.3">
      <c r="A738">
        <v>737</v>
      </c>
      <c r="B738">
        <v>18</v>
      </c>
      <c r="C738" t="s">
        <v>19</v>
      </c>
      <c r="D738" t="s">
        <v>82</v>
      </c>
      <c r="E738" t="s">
        <v>21</v>
      </c>
      <c r="F738">
        <v>58</v>
      </c>
      <c r="G738" t="s">
        <v>112</v>
      </c>
      <c r="H738" t="s">
        <v>23</v>
      </c>
      <c r="I738" t="s">
        <v>33</v>
      </c>
      <c r="J738" t="s">
        <v>39</v>
      </c>
      <c r="K738">
        <v>2.9</v>
      </c>
      <c r="L738" t="s">
        <v>26</v>
      </c>
      <c r="M738" t="s">
        <v>59</v>
      </c>
      <c r="N738" t="s">
        <v>72</v>
      </c>
      <c r="O738" t="s">
        <v>26</v>
      </c>
      <c r="P738" t="s">
        <v>26</v>
      </c>
      <c r="Q738">
        <v>32</v>
      </c>
      <c r="R738" t="s">
        <v>27</v>
      </c>
      <c r="S738" t="s">
        <v>97</v>
      </c>
    </row>
    <row r="739" spans="1:19" x14ac:dyDescent="0.3">
      <c r="A739">
        <v>738</v>
      </c>
      <c r="B739">
        <v>47</v>
      </c>
      <c r="C739" t="s">
        <v>19</v>
      </c>
      <c r="D739" t="s">
        <v>89</v>
      </c>
      <c r="E739" t="s">
        <v>69</v>
      </c>
      <c r="F739">
        <v>24</v>
      </c>
      <c r="G739" t="s">
        <v>145</v>
      </c>
      <c r="H739" t="s">
        <v>45</v>
      </c>
      <c r="I739" t="s">
        <v>86</v>
      </c>
      <c r="J739" t="s">
        <v>39</v>
      </c>
      <c r="K739">
        <v>3.6</v>
      </c>
      <c r="L739" t="s">
        <v>26</v>
      </c>
      <c r="M739" t="s">
        <v>46</v>
      </c>
      <c r="N739" t="s">
        <v>76</v>
      </c>
      <c r="O739" t="s">
        <v>26</v>
      </c>
      <c r="P739" t="s">
        <v>26</v>
      </c>
      <c r="Q739">
        <v>28</v>
      </c>
      <c r="R739" t="s">
        <v>46</v>
      </c>
      <c r="S739" t="s">
        <v>50</v>
      </c>
    </row>
    <row r="740" spans="1:19" x14ac:dyDescent="0.3">
      <c r="A740">
        <v>739</v>
      </c>
      <c r="B740">
        <v>56</v>
      </c>
      <c r="C740" t="s">
        <v>19</v>
      </c>
      <c r="D740" t="s">
        <v>89</v>
      </c>
      <c r="E740" t="s">
        <v>69</v>
      </c>
      <c r="F740">
        <v>31</v>
      </c>
      <c r="G740" t="s">
        <v>148</v>
      </c>
      <c r="H740" t="s">
        <v>23</v>
      </c>
      <c r="I740" t="s">
        <v>121</v>
      </c>
      <c r="J740" t="s">
        <v>25</v>
      </c>
      <c r="K740">
        <v>3.5</v>
      </c>
      <c r="L740" t="s">
        <v>26</v>
      </c>
      <c r="M740" t="s">
        <v>27</v>
      </c>
      <c r="N740" t="s">
        <v>72</v>
      </c>
      <c r="O740" t="s">
        <v>26</v>
      </c>
      <c r="P740" t="s">
        <v>26</v>
      </c>
      <c r="Q740">
        <v>27</v>
      </c>
      <c r="R740" t="s">
        <v>29</v>
      </c>
      <c r="S740" t="s">
        <v>60</v>
      </c>
    </row>
    <row r="741" spans="1:19" x14ac:dyDescent="0.3">
      <c r="A741">
        <v>740</v>
      </c>
      <c r="B741">
        <v>64</v>
      </c>
      <c r="C741" t="s">
        <v>19</v>
      </c>
      <c r="D741" t="s">
        <v>61</v>
      </c>
      <c r="E741" t="s">
        <v>21</v>
      </c>
      <c r="F741">
        <v>29</v>
      </c>
      <c r="G741" t="s">
        <v>148</v>
      </c>
      <c r="H741" t="s">
        <v>38</v>
      </c>
      <c r="I741" t="s">
        <v>75</v>
      </c>
      <c r="J741" t="s">
        <v>54</v>
      </c>
      <c r="K741">
        <v>3.5</v>
      </c>
      <c r="L741" t="s">
        <v>26</v>
      </c>
      <c r="M741" t="s">
        <v>35</v>
      </c>
      <c r="N741" t="s">
        <v>40</v>
      </c>
      <c r="O741" t="s">
        <v>26</v>
      </c>
      <c r="P741" t="s">
        <v>26</v>
      </c>
      <c r="Q741">
        <v>26</v>
      </c>
      <c r="R741" t="s">
        <v>29</v>
      </c>
      <c r="S741" t="s">
        <v>77</v>
      </c>
    </row>
    <row r="742" spans="1:19" x14ac:dyDescent="0.3">
      <c r="A742">
        <v>741</v>
      </c>
      <c r="B742">
        <v>26</v>
      </c>
      <c r="C742" t="s">
        <v>19</v>
      </c>
      <c r="D742" t="s">
        <v>36</v>
      </c>
      <c r="E742" t="s">
        <v>21</v>
      </c>
      <c r="F742">
        <v>69</v>
      </c>
      <c r="G742" t="s">
        <v>147</v>
      </c>
      <c r="H742" t="s">
        <v>45</v>
      </c>
      <c r="I742" t="s">
        <v>121</v>
      </c>
      <c r="J742" t="s">
        <v>54</v>
      </c>
      <c r="K742">
        <v>2.8</v>
      </c>
      <c r="L742" t="s">
        <v>26</v>
      </c>
      <c r="M742" t="s">
        <v>34</v>
      </c>
      <c r="N742" t="s">
        <v>47</v>
      </c>
      <c r="O742" t="s">
        <v>26</v>
      </c>
      <c r="P742" t="s">
        <v>26</v>
      </c>
      <c r="Q742">
        <v>22</v>
      </c>
      <c r="R742" t="s">
        <v>27</v>
      </c>
      <c r="S742" t="s">
        <v>30</v>
      </c>
    </row>
    <row r="743" spans="1:19" x14ac:dyDescent="0.3">
      <c r="A743">
        <v>742</v>
      </c>
      <c r="B743">
        <v>22</v>
      </c>
      <c r="C743" t="s">
        <v>19</v>
      </c>
      <c r="D743" t="s">
        <v>113</v>
      </c>
      <c r="E743" t="s">
        <v>21</v>
      </c>
      <c r="F743">
        <v>79</v>
      </c>
      <c r="G743" t="s">
        <v>66</v>
      </c>
      <c r="H743" t="s">
        <v>92</v>
      </c>
      <c r="I743" t="s">
        <v>134</v>
      </c>
      <c r="J743" t="s">
        <v>54</v>
      </c>
      <c r="K743">
        <v>4.7</v>
      </c>
      <c r="L743" t="s">
        <v>26</v>
      </c>
      <c r="M743" t="s">
        <v>59</v>
      </c>
      <c r="N743" t="s">
        <v>40</v>
      </c>
      <c r="O743" t="s">
        <v>26</v>
      </c>
      <c r="P743" t="s">
        <v>26</v>
      </c>
      <c r="Q743">
        <v>23</v>
      </c>
      <c r="R743" t="s">
        <v>34</v>
      </c>
      <c r="S743" t="s">
        <v>97</v>
      </c>
    </row>
    <row r="744" spans="1:19" x14ac:dyDescent="0.3">
      <c r="A744">
        <v>743</v>
      </c>
      <c r="B744">
        <v>64</v>
      </c>
      <c r="C744" t="s">
        <v>19</v>
      </c>
      <c r="D744" t="s">
        <v>95</v>
      </c>
      <c r="E744" t="s">
        <v>21</v>
      </c>
      <c r="F744">
        <v>39</v>
      </c>
      <c r="G744" t="s">
        <v>107</v>
      </c>
      <c r="H744" t="s">
        <v>45</v>
      </c>
      <c r="I744" t="s">
        <v>63</v>
      </c>
      <c r="J744" t="s">
        <v>54</v>
      </c>
      <c r="K744">
        <v>3.1</v>
      </c>
      <c r="L744" t="s">
        <v>26</v>
      </c>
      <c r="M744" t="s">
        <v>59</v>
      </c>
      <c r="N744" t="s">
        <v>28</v>
      </c>
      <c r="O744" t="s">
        <v>26</v>
      </c>
      <c r="P744" t="s">
        <v>26</v>
      </c>
      <c r="Q744">
        <v>21</v>
      </c>
      <c r="R744" t="s">
        <v>59</v>
      </c>
      <c r="S744" t="s">
        <v>60</v>
      </c>
    </row>
    <row r="745" spans="1:19" x14ac:dyDescent="0.3">
      <c r="A745">
        <v>744</v>
      </c>
      <c r="B745">
        <v>21</v>
      </c>
      <c r="C745" t="s">
        <v>19</v>
      </c>
      <c r="D745" t="s">
        <v>89</v>
      </c>
      <c r="E745" t="s">
        <v>69</v>
      </c>
      <c r="F745">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3">
      <c r="A746">
        <v>745</v>
      </c>
      <c r="B746">
        <v>67</v>
      </c>
      <c r="C746" t="s">
        <v>19</v>
      </c>
      <c r="D746" t="s">
        <v>137</v>
      </c>
      <c r="E746" t="s">
        <v>43</v>
      </c>
      <c r="F746">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3">
      <c r="A747">
        <v>746</v>
      </c>
      <c r="B747">
        <v>46</v>
      </c>
      <c r="C747" t="s">
        <v>19</v>
      </c>
      <c r="D747" t="s">
        <v>113</v>
      </c>
      <c r="E747" t="s">
        <v>21</v>
      </c>
      <c r="F747">
        <v>92</v>
      </c>
      <c r="G747" t="s">
        <v>151</v>
      </c>
      <c r="H747" t="s">
        <v>23</v>
      </c>
      <c r="I747" t="s">
        <v>121</v>
      </c>
      <c r="J747" t="s">
        <v>58</v>
      </c>
      <c r="K747">
        <v>4.7</v>
      </c>
      <c r="L747" t="s">
        <v>26</v>
      </c>
      <c r="M747" t="s">
        <v>27</v>
      </c>
      <c r="N747" t="s">
        <v>55</v>
      </c>
      <c r="O747" t="s">
        <v>26</v>
      </c>
      <c r="P747" t="s">
        <v>26</v>
      </c>
      <c r="Q747">
        <v>4</v>
      </c>
      <c r="R747" t="s">
        <v>29</v>
      </c>
      <c r="S747" t="s">
        <v>88</v>
      </c>
    </row>
    <row r="748" spans="1:19" x14ac:dyDescent="0.3">
      <c r="A748">
        <v>747</v>
      </c>
      <c r="B748">
        <v>40</v>
      </c>
      <c r="C748" t="s">
        <v>19</v>
      </c>
      <c r="D748" t="s">
        <v>42</v>
      </c>
      <c r="E748" t="s">
        <v>43</v>
      </c>
      <c r="F748">
        <v>45</v>
      </c>
      <c r="G748" t="s">
        <v>151</v>
      </c>
      <c r="H748" t="s">
        <v>45</v>
      </c>
      <c r="I748" t="s">
        <v>108</v>
      </c>
      <c r="J748" t="s">
        <v>25</v>
      </c>
      <c r="K748">
        <v>2.5</v>
      </c>
      <c r="L748" t="s">
        <v>26</v>
      </c>
      <c r="M748" t="s">
        <v>59</v>
      </c>
      <c r="N748" t="s">
        <v>40</v>
      </c>
      <c r="O748" t="s">
        <v>26</v>
      </c>
      <c r="P748" t="s">
        <v>26</v>
      </c>
      <c r="Q748">
        <v>47</v>
      </c>
      <c r="R748" t="s">
        <v>27</v>
      </c>
      <c r="S748" t="s">
        <v>50</v>
      </c>
    </row>
    <row r="749" spans="1:19" x14ac:dyDescent="0.3">
      <c r="A749">
        <v>748</v>
      </c>
      <c r="B749">
        <v>51</v>
      </c>
      <c r="C749" t="s">
        <v>19</v>
      </c>
      <c r="D749" t="s">
        <v>61</v>
      </c>
      <c r="E749" t="s">
        <v>21</v>
      </c>
      <c r="F749">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3">
      <c r="A750">
        <v>749</v>
      </c>
      <c r="B750">
        <v>35</v>
      </c>
      <c r="C750" t="s">
        <v>19</v>
      </c>
      <c r="D750" t="s">
        <v>124</v>
      </c>
      <c r="E750" t="s">
        <v>69</v>
      </c>
      <c r="F750">
        <v>39</v>
      </c>
      <c r="G750" t="s">
        <v>147</v>
      </c>
      <c r="H750" t="s">
        <v>23</v>
      </c>
      <c r="I750" t="s">
        <v>110</v>
      </c>
      <c r="J750" t="s">
        <v>58</v>
      </c>
      <c r="K750">
        <v>3.9</v>
      </c>
      <c r="L750" t="s">
        <v>26</v>
      </c>
      <c r="M750" t="s">
        <v>34</v>
      </c>
      <c r="N750" t="s">
        <v>40</v>
      </c>
      <c r="O750" t="s">
        <v>26</v>
      </c>
      <c r="P750" t="s">
        <v>26</v>
      </c>
      <c r="Q750">
        <v>8</v>
      </c>
      <c r="R750" t="s">
        <v>34</v>
      </c>
      <c r="S750" t="s">
        <v>60</v>
      </c>
    </row>
    <row r="751" spans="1:19" x14ac:dyDescent="0.3">
      <c r="A751">
        <v>750</v>
      </c>
      <c r="B751">
        <v>56</v>
      </c>
      <c r="C751" t="s">
        <v>19</v>
      </c>
      <c r="D751" t="s">
        <v>119</v>
      </c>
      <c r="E751" t="s">
        <v>69</v>
      </c>
      <c r="F751">
        <v>71</v>
      </c>
      <c r="G751" t="s">
        <v>101</v>
      </c>
      <c r="H751" t="s">
        <v>45</v>
      </c>
      <c r="I751" t="s">
        <v>79</v>
      </c>
      <c r="J751" t="s">
        <v>25</v>
      </c>
      <c r="K751">
        <v>3.7</v>
      </c>
      <c r="L751" t="s">
        <v>26</v>
      </c>
      <c r="M751" t="s">
        <v>34</v>
      </c>
      <c r="N751" t="s">
        <v>55</v>
      </c>
      <c r="O751" t="s">
        <v>26</v>
      </c>
      <c r="P751" t="s">
        <v>26</v>
      </c>
      <c r="Q751">
        <v>11</v>
      </c>
      <c r="R751" t="s">
        <v>59</v>
      </c>
      <c r="S751" t="s">
        <v>60</v>
      </c>
    </row>
    <row r="752" spans="1:19" x14ac:dyDescent="0.3">
      <c r="A752">
        <v>751</v>
      </c>
      <c r="B752">
        <v>25</v>
      </c>
      <c r="C752" t="s">
        <v>19</v>
      </c>
      <c r="D752" t="s">
        <v>113</v>
      </c>
      <c r="E752" t="s">
        <v>21</v>
      </c>
      <c r="F752">
        <v>95</v>
      </c>
      <c r="G752" t="s">
        <v>128</v>
      </c>
      <c r="H752" t="s">
        <v>23</v>
      </c>
      <c r="I752" t="s">
        <v>84</v>
      </c>
      <c r="J752" t="s">
        <v>58</v>
      </c>
      <c r="K752">
        <v>3.4</v>
      </c>
      <c r="L752" t="s">
        <v>26</v>
      </c>
      <c r="M752" t="s">
        <v>34</v>
      </c>
      <c r="N752" t="s">
        <v>40</v>
      </c>
      <c r="O752" t="s">
        <v>26</v>
      </c>
      <c r="P752" t="s">
        <v>26</v>
      </c>
      <c r="Q752">
        <v>5</v>
      </c>
      <c r="R752" t="s">
        <v>29</v>
      </c>
      <c r="S752" t="s">
        <v>50</v>
      </c>
    </row>
    <row r="753" spans="1:19" x14ac:dyDescent="0.3">
      <c r="A753">
        <v>752</v>
      </c>
      <c r="B753">
        <v>65</v>
      </c>
      <c r="C753" t="s">
        <v>19</v>
      </c>
      <c r="D753" t="s">
        <v>143</v>
      </c>
      <c r="E753" t="s">
        <v>69</v>
      </c>
      <c r="F753">
        <v>72</v>
      </c>
      <c r="G753" t="s">
        <v>123</v>
      </c>
      <c r="H753" t="s">
        <v>23</v>
      </c>
      <c r="I753" t="s">
        <v>126</v>
      </c>
      <c r="J753" t="s">
        <v>58</v>
      </c>
      <c r="K753">
        <v>4.8</v>
      </c>
      <c r="L753" t="s">
        <v>26</v>
      </c>
      <c r="M753" t="s">
        <v>27</v>
      </c>
      <c r="N753" t="s">
        <v>40</v>
      </c>
      <c r="O753" t="s">
        <v>26</v>
      </c>
      <c r="P753" t="s">
        <v>26</v>
      </c>
      <c r="Q753">
        <v>1</v>
      </c>
      <c r="R753" t="s">
        <v>27</v>
      </c>
      <c r="S753" t="s">
        <v>88</v>
      </c>
    </row>
    <row r="754" spans="1:19" x14ac:dyDescent="0.3">
      <c r="A754">
        <v>753</v>
      </c>
      <c r="B754">
        <v>39</v>
      </c>
      <c r="C754" t="s">
        <v>19</v>
      </c>
      <c r="D754" t="s">
        <v>119</v>
      </c>
      <c r="E754" t="s">
        <v>69</v>
      </c>
      <c r="F754">
        <v>85</v>
      </c>
      <c r="G754" t="s">
        <v>123</v>
      </c>
      <c r="H754" t="s">
        <v>23</v>
      </c>
      <c r="I754" t="s">
        <v>134</v>
      </c>
      <c r="J754" t="s">
        <v>58</v>
      </c>
      <c r="K754">
        <v>4.2</v>
      </c>
      <c r="L754" t="s">
        <v>26</v>
      </c>
      <c r="M754" t="s">
        <v>35</v>
      </c>
      <c r="N754" t="s">
        <v>72</v>
      </c>
      <c r="O754" t="s">
        <v>26</v>
      </c>
      <c r="P754" t="s">
        <v>26</v>
      </c>
      <c r="Q754">
        <v>17</v>
      </c>
      <c r="R754" t="s">
        <v>46</v>
      </c>
      <c r="S754" t="s">
        <v>97</v>
      </c>
    </row>
    <row r="755" spans="1:19" x14ac:dyDescent="0.3">
      <c r="A755">
        <v>754</v>
      </c>
      <c r="B755">
        <v>47</v>
      </c>
      <c r="C755" t="s">
        <v>19</v>
      </c>
      <c r="D755" t="s">
        <v>137</v>
      </c>
      <c r="E755" t="s">
        <v>43</v>
      </c>
      <c r="F755">
        <v>54</v>
      </c>
      <c r="G755" t="s">
        <v>37</v>
      </c>
      <c r="H755" t="s">
        <v>45</v>
      </c>
      <c r="I755" t="s">
        <v>86</v>
      </c>
      <c r="J755" t="s">
        <v>58</v>
      </c>
      <c r="K755">
        <v>3.4</v>
      </c>
      <c r="L755" t="s">
        <v>26</v>
      </c>
      <c r="M755" t="s">
        <v>27</v>
      </c>
      <c r="N755" t="s">
        <v>76</v>
      </c>
      <c r="O755" t="s">
        <v>26</v>
      </c>
      <c r="P755" t="s">
        <v>26</v>
      </c>
      <c r="Q755">
        <v>27</v>
      </c>
      <c r="R755" t="s">
        <v>29</v>
      </c>
      <c r="S755" t="s">
        <v>60</v>
      </c>
    </row>
    <row r="756" spans="1:19" x14ac:dyDescent="0.3">
      <c r="A756">
        <v>755</v>
      </c>
      <c r="B756">
        <v>36</v>
      </c>
      <c r="C756" t="s">
        <v>19</v>
      </c>
      <c r="D756" t="s">
        <v>143</v>
      </c>
      <c r="E756" t="s">
        <v>69</v>
      </c>
      <c r="F756">
        <v>41</v>
      </c>
      <c r="G756" t="s">
        <v>98</v>
      </c>
      <c r="H756" t="s">
        <v>23</v>
      </c>
      <c r="I756" t="s">
        <v>71</v>
      </c>
      <c r="J756" t="s">
        <v>39</v>
      </c>
      <c r="K756">
        <v>2.9</v>
      </c>
      <c r="L756" t="s">
        <v>26</v>
      </c>
      <c r="M756" t="s">
        <v>35</v>
      </c>
      <c r="N756" t="s">
        <v>76</v>
      </c>
      <c r="O756" t="s">
        <v>26</v>
      </c>
      <c r="P756" t="s">
        <v>26</v>
      </c>
      <c r="Q756">
        <v>3</v>
      </c>
      <c r="R756" t="s">
        <v>59</v>
      </c>
      <c r="S756" t="s">
        <v>60</v>
      </c>
    </row>
    <row r="757" spans="1:19" x14ac:dyDescent="0.3">
      <c r="A757">
        <v>756</v>
      </c>
      <c r="B757">
        <v>66</v>
      </c>
      <c r="C757" t="s">
        <v>19</v>
      </c>
      <c r="D757" t="s">
        <v>64</v>
      </c>
      <c r="E757" t="s">
        <v>65</v>
      </c>
      <c r="F757">
        <v>24</v>
      </c>
      <c r="G757" t="s">
        <v>103</v>
      </c>
      <c r="H757" t="s">
        <v>45</v>
      </c>
      <c r="I757" t="s">
        <v>84</v>
      </c>
      <c r="J757" t="s">
        <v>39</v>
      </c>
      <c r="K757">
        <v>3.3</v>
      </c>
      <c r="L757" t="s">
        <v>26</v>
      </c>
      <c r="M757" t="s">
        <v>29</v>
      </c>
      <c r="N757" t="s">
        <v>40</v>
      </c>
      <c r="O757" t="s">
        <v>26</v>
      </c>
      <c r="P757" t="s">
        <v>26</v>
      </c>
      <c r="Q757">
        <v>22</v>
      </c>
      <c r="R757" t="s">
        <v>46</v>
      </c>
      <c r="S757" t="s">
        <v>41</v>
      </c>
    </row>
    <row r="758" spans="1:19" x14ac:dyDescent="0.3">
      <c r="A758">
        <v>757</v>
      </c>
      <c r="B758">
        <v>62</v>
      </c>
      <c r="C758" t="s">
        <v>19</v>
      </c>
      <c r="D758" t="s">
        <v>133</v>
      </c>
      <c r="E758" t="s">
        <v>69</v>
      </c>
      <c r="F758">
        <v>99</v>
      </c>
      <c r="G758" t="s">
        <v>57</v>
      </c>
      <c r="H758" t="s">
        <v>38</v>
      </c>
      <c r="I758" t="s">
        <v>121</v>
      </c>
      <c r="J758" t="s">
        <v>54</v>
      </c>
      <c r="K758">
        <v>4.8</v>
      </c>
      <c r="L758" t="s">
        <v>26</v>
      </c>
      <c r="M758" t="s">
        <v>35</v>
      </c>
      <c r="N758" t="s">
        <v>55</v>
      </c>
      <c r="O758" t="s">
        <v>26</v>
      </c>
      <c r="P758" t="s">
        <v>26</v>
      </c>
      <c r="Q758">
        <v>24</v>
      </c>
      <c r="R758" t="s">
        <v>35</v>
      </c>
      <c r="S758" t="s">
        <v>30</v>
      </c>
    </row>
    <row r="759" spans="1:19" x14ac:dyDescent="0.3">
      <c r="A759">
        <v>758</v>
      </c>
      <c r="B759">
        <v>41</v>
      </c>
      <c r="C759" t="s">
        <v>19</v>
      </c>
      <c r="D759" t="s">
        <v>104</v>
      </c>
      <c r="E759" t="s">
        <v>21</v>
      </c>
      <c r="F759">
        <v>32</v>
      </c>
      <c r="G759" t="s">
        <v>148</v>
      </c>
      <c r="H759" t="s">
        <v>45</v>
      </c>
      <c r="I759" t="s">
        <v>108</v>
      </c>
      <c r="J759" t="s">
        <v>58</v>
      </c>
      <c r="K759">
        <v>3.8</v>
      </c>
      <c r="L759" t="s">
        <v>26</v>
      </c>
      <c r="M759" t="s">
        <v>59</v>
      </c>
      <c r="N759" t="s">
        <v>76</v>
      </c>
      <c r="O759" t="s">
        <v>26</v>
      </c>
      <c r="P759" t="s">
        <v>26</v>
      </c>
      <c r="Q759">
        <v>18</v>
      </c>
      <c r="R759" t="s">
        <v>59</v>
      </c>
      <c r="S759" t="s">
        <v>60</v>
      </c>
    </row>
    <row r="760" spans="1:19" x14ac:dyDescent="0.3">
      <c r="A760">
        <v>759</v>
      </c>
      <c r="B760">
        <v>66</v>
      </c>
      <c r="C760" t="s">
        <v>19</v>
      </c>
      <c r="D760" t="s">
        <v>73</v>
      </c>
      <c r="E760" t="s">
        <v>43</v>
      </c>
      <c r="F760">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3">
      <c r="A761">
        <v>760</v>
      </c>
      <c r="B761">
        <v>51</v>
      </c>
      <c r="C761" t="s">
        <v>19</v>
      </c>
      <c r="D761" t="s">
        <v>82</v>
      </c>
      <c r="E761" t="s">
        <v>21</v>
      </c>
      <c r="F761">
        <v>49</v>
      </c>
      <c r="G761" t="s">
        <v>44</v>
      </c>
      <c r="H761" t="s">
        <v>92</v>
      </c>
      <c r="I761" t="s">
        <v>96</v>
      </c>
      <c r="J761" t="s">
        <v>25</v>
      </c>
      <c r="K761">
        <v>2.6</v>
      </c>
      <c r="L761" t="s">
        <v>26</v>
      </c>
      <c r="M761" t="s">
        <v>34</v>
      </c>
      <c r="N761" t="s">
        <v>47</v>
      </c>
      <c r="O761" t="s">
        <v>26</v>
      </c>
      <c r="P761" t="s">
        <v>26</v>
      </c>
      <c r="Q761">
        <v>25</v>
      </c>
      <c r="R761" t="s">
        <v>27</v>
      </c>
      <c r="S761" t="s">
        <v>30</v>
      </c>
    </row>
    <row r="762" spans="1:19" x14ac:dyDescent="0.3">
      <c r="A762">
        <v>761</v>
      </c>
      <c r="B762">
        <v>33</v>
      </c>
      <c r="C762" t="s">
        <v>19</v>
      </c>
      <c r="D762" t="s">
        <v>143</v>
      </c>
      <c r="E762" t="s">
        <v>69</v>
      </c>
      <c r="F762">
        <v>50</v>
      </c>
      <c r="G762" t="s">
        <v>148</v>
      </c>
      <c r="H762" t="s">
        <v>92</v>
      </c>
      <c r="I762" t="s">
        <v>84</v>
      </c>
      <c r="J762" t="s">
        <v>58</v>
      </c>
      <c r="K762">
        <v>3.4</v>
      </c>
      <c r="L762" t="s">
        <v>26</v>
      </c>
      <c r="M762" t="s">
        <v>27</v>
      </c>
      <c r="N762" t="s">
        <v>40</v>
      </c>
      <c r="O762" t="s">
        <v>26</v>
      </c>
      <c r="P762" t="s">
        <v>26</v>
      </c>
      <c r="Q762">
        <v>6</v>
      </c>
      <c r="R762" t="s">
        <v>35</v>
      </c>
      <c r="S762" t="s">
        <v>50</v>
      </c>
    </row>
    <row r="763" spans="1:19" x14ac:dyDescent="0.3">
      <c r="A763">
        <v>762</v>
      </c>
      <c r="B763">
        <v>57</v>
      </c>
      <c r="C763" t="s">
        <v>19</v>
      </c>
      <c r="D763" t="s">
        <v>106</v>
      </c>
      <c r="E763" t="s">
        <v>69</v>
      </c>
      <c r="F763">
        <v>91</v>
      </c>
      <c r="G763" t="s">
        <v>107</v>
      </c>
      <c r="H763" t="s">
        <v>23</v>
      </c>
      <c r="I763" t="s">
        <v>134</v>
      </c>
      <c r="J763" t="s">
        <v>58</v>
      </c>
      <c r="K763">
        <v>4.2</v>
      </c>
      <c r="L763" t="s">
        <v>26</v>
      </c>
      <c r="M763" t="s">
        <v>27</v>
      </c>
      <c r="N763" t="s">
        <v>28</v>
      </c>
      <c r="O763" t="s">
        <v>26</v>
      </c>
      <c r="P763" t="s">
        <v>26</v>
      </c>
      <c r="Q763">
        <v>26</v>
      </c>
      <c r="R763" t="s">
        <v>34</v>
      </c>
      <c r="S763" t="s">
        <v>41</v>
      </c>
    </row>
    <row r="764" spans="1:19" x14ac:dyDescent="0.3">
      <c r="A764">
        <v>763</v>
      </c>
      <c r="B764">
        <v>45</v>
      </c>
      <c r="C764" t="s">
        <v>19</v>
      </c>
      <c r="D764" t="s">
        <v>133</v>
      </c>
      <c r="E764" t="s">
        <v>69</v>
      </c>
      <c r="F764">
        <v>46</v>
      </c>
      <c r="G764" t="s">
        <v>130</v>
      </c>
      <c r="H764" t="s">
        <v>45</v>
      </c>
      <c r="I764" t="s">
        <v>71</v>
      </c>
      <c r="J764" t="s">
        <v>58</v>
      </c>
      <c r="K764">
        <v>3.9</v>
      </c>
      <c r="L764" t="s">
        <v>26</v>
      </c>
      <c r="M764" t="s">
        <v>27</v>
      </c>
      <c r="N764" t="s">
        <v>55</v>
      </c>
      <c r="O764" t="s">
        <v>26</v>
      </c>
      <c r="P764" t="s">
        <v>26</v>
      </c>
      <c r="Q764">
        <v>43</v>
      </c>
      <c r="R764" t="s">
        <v>59</v>
      </c>
      <c r="S764" t="s">
        <v>30</v>
      </c>
    </row>
    <row r="765" spans="1:19" x14ac:dyDescent="0.3">
      <c r="A765">
        <v>764</v>
      </c>
      <c r="B765">
        <v>61</v>
      </c>
      <c r="C765" t="s">
        <v>19</v>
      </c>
      <c r="D765" t="s">
        <v>31</v>
      </c>
      <c r="E765" t="s">
        <v>21</v>
      </c>
      <c r="F765">
        <v>50</v>
      </c>
      <c r="G765" t="s">
        <v>98</v>
      </c>
      <c r="H765" t="s">
        <v>45</v>
      </c>
      <c r="I765" t="s">
        <v>110</v>
      </c>
      <c r="J765" t="s">
        <v>39</v>
      </c>
      <c r="K765">
        <v>2.9</v>
      </c>
      <c r="L765" t="s">
        <v>26</v>
      </c>
      <c r="M765" t="s">
        <v>59</v>
      </c>
      <c r="N765" t="s">
        <v>72</v>
      </c>
      <c r="O765" t="s">
        <v>26</v>
      </c>
      <c r="P765" t="s">
        <v>26</v>
      </c>
      <c r="Q765">
        <v>6</v>
      </c>
      <c r="R765" t="s">
        <v>27</v>
      </c>
      <c r="S765" t="s">
        <v>88</v>
      </c>
    </row>
    <row r="766" spans="1:19" x14ac:dyDescent="0.3">
      <c r="A766">
        <v>765</v>
      </c>
      <c r="B766">
        <v>55</v>
      </c>
      <c r="C766" t="s">
        <v>19</v>
      </c>
      <c r="D766" t="s">
        <v>87</v>
      </c>
      <c r="E766" t="s">
        <v>21</v>
      </c>
      <c r="F766">
        <v>39</v>
      </c>
      <c r="G766" t="s">
        <v>141</v>
      </c>
      <c r="H766" t="s">
        <v>92</v>
      </c>
      <c r="I766" t="s">
        <v>67</v>
      </c>
      <c r="J766" t="s">
        <v>58</v>
      </c>
      <c r="K766">
        <v>4.2</v>
      </c>
      <c r="L766" t="s">
        <v>26</v>
      </c>
      <c r="M766" t="s">
        <v>34</v>
      </c>
      <c r="N766" t="s">
        <v>40</v>
      </c>
      <c r="O766" t="s">
        <v>26</v>
      </c>
      <c r="P766" t="s">
        <v>26</v>
      </c>
      <c r="Q766">
        <v>6</v>
      </c>
      <c r="R766" t="s">
        <v>59</v>
      </c>
      <c r="S766" t="s">
        <v>60</v>
      </c>
    </row>
    <row r="767" spans="1:19" x14ac:dyDescent="0.3">
      <c r="A767">
        <v>766</v>
      </c>
      <c r="B767">
        <v>54</v>
      </c>
      <c r="C767" t="s">
        <v>19</v>
      </c>
      <c r="D767" t="s">
        <v>51</v>
      </c>
      <c r="E767" t="s">
        <v>43</v>
      </c>
      <c r="F767">
        <v>99</v>
      </c>
      <c r="G767" t="s">
        <v>120</v>
      </c>
      <c r="H767" t="s">
        <v>45</v>
      </c>
      <c r="I767" t="s">
        <v>71</v>
      </c>
      <c r="J767" t="s">
        <v>54</v>
      </c>
      <c r="K767">
        <v>3</v>
      </c>
      <c r="L767" t="s">
        <v>26</v>
      </c>
      <c r="M767" t="s">
        <v>34</v>
      </c>
      <c r="N767" t="s">
        <v>76</v>
      </c>
      <c r="O767" t="s">
        <v>26</v>
      </c>
      <c r="P767" t="s">
        <v>26</v>
      </c>
      <c r="Q767">
        <v>13</v>
      </c>
      <c r="R767" t="s">
        <v>35</v>
      </c>
      <c r="S767" t="s">
        <v>60</v>
      </c>
    </row>
    <row r="768" spans="1:19" x14ac:dyDescent="0.3">
      <c r="A768">
        <v>767</v>
      </c>
      <c r="B768">
        <v>57</v>
      </c>
      <c r="C768" t="s">
        <v>19</v>
      </c>
      <c r="D768" t="s">
        <v>143</v>
      </c>
      <c r="E768" t="s">
        <v>69</v>
      </c>
      <c r="F768">
        <v>48</v>
      </c>
      <c r="G768" t="s">
        <v>107</v>
      </c>
      <c r="H768" t="s">
        <v>45</v>
      </c>
      <c r="I768" t="s">
        <v>109</v>
      </c>
      <c r="J768" t="s">
        <v>25</v>
      </c>
      <c r="K768">
        <v>3.6</v>
      </c>
      <c r="L768" t="s">
        <v>26</v>
      </c>
      <c r="M768" t="s">
        <v>46</v>
      </c>
      <c r="N768" t="s">
        <v>47</v>
      </c>
      <c r="O768" t="s">
        <v>26</v>
      </c>
      <c r="P768" t="s">
        <v>26</v>
      </c>
      <c r="Q768">
        <v>13</v>
      </c>
      <c r="R768" t="s">
        <v>46</v>
      </c>
      <c r="S768" t="s">
        <v>88</v>
      </c>
    </row>
    <row r="769" spans="1:19" x14ac:dyDescent="0.3">
      <c r="A769">
        <v>768</v>
      </c>
      <c r="B769">
        <v>27</v>
      </c>
      <c r="C769" t="s">
        <v>19</v>
      </c>
      <c r="D769" t="s">
        <v>64</v>
      </c>
      <c r="E769" t="s">
        <v>65</v>
      </c>
      <c r="F769">
        <v>77</v>
      </c>
      <c r="G769" t="s">
        <v>138</v>
      </c>
      <c r="H769" t="s">
        <v>45</v>
      </c>
      <c r="I769" t="s">
        <v>110</v>
      </c>
      <c r="J769" t="s">
        <v>58</v>
      </c>
      <c r="K769">
        <v>2.5</v>
      </c>
      <c r="L769" t="s">
        <v>26</v>
      </c>
      <c r="M769" t="s">
        <v>35</v>
      </c>
      <c r="N769" t="s">
        <v>47</v>
      </c>
      <c r="O769" t="s">
        <v>26</v>
      </c>
      <c r="P769" t="s">
        <v>26</v>
      </c>
      <c r="Q769">
        <v>11</v>
      </c>
      <c r="R769" t="s">
        <v>35</v>
      </c>
      <c r="S769" t="s">
        <v>50</v>
      </c>
    </row>
    <row r="770" spans="1:19" x14ac:dyDescent="0.3">
      <c r="A770">
        <v>769</v>
      </c>
      <c r="B770">
        <v>64</v>
      </c>
      <c r="C770" t="s">
        <v>19</v>
      </c>
      <c r="D770" t="s">
        <v>132</v>
      </c>
      <c r="E770" t="s">
        <v>69</v>
      </c>
      <c r="F770">
        <v>95</v>
      </c>
      <c r="G770" t="s">
        <v>115</v>
      </c>
      <c r="H770" t="s">
        <v>92</v>
      </c>
      <c r="I770" t="s">
        <v>108</v>
      </c>
      <c r="J770" t="s">
        <v>39</v>
      </c>
      <c r="K770">
        <v>2.6</v>
      </c>
      <c r="L770" t="s">
        <v>26</v>
      </c>
      <c r="M770" t="s">
        <v>46</v>
      </c>
      <c r="N770" t="s">
        <v>28</v>
      </c>
      <c r="O770" t="s">
        <v>26</v>
      </c>
      <c r="P770" t="s">
        <v>26</v>
      </c>
      <c r="Q770">
        <v>45</v>
      </c>
      <c r="R770" t="s">
        <v>29</v>
      </c>
      <c r="S770" t="s">
        <v>41</v>
      </c>
    </row>
    <row r="771" spans="1:19" x14ac:dyDescent="0.3">
      <c r="A771">
        <v>770</v>
      </c>
      <c r="B771">
        <v>52</v>
      </c>
      <c r="C771" t="s">
        <v>19</v>
      </c>
      <c r="D771" t="s">
        <v>125</v>
      </c>
      <c r="E771" t="s">
        <v>21</v>
      </c>
      <c r="F771">
        <v>100</v>
      </c>
      <c r="G771" t="s">
        <v>80</v>
      </c>
      <c r="H771" t="s">
        <v>45</v>
      </c>
      <c r="I771" t="s">
        <v>67</v>
      </c>
      <c r="J771" t="s">
        <v>39</v>
      </c>
      <c r="K771">
        <v>4.3</v>
      </c>
      <c r="L771" t="s">
        <v>26</v>
      </c>
      <c r="M771" t="s">
        <v>27</v>
      </c>
      <c r="N771" t="s">
        <v>76</v>
      </c>
      <c r="O771" t="s">
        <v>26</v>
      </c>
      <c r="P771" t="s">
        <v>26</v>
      </c>
      <c r="Q771">
        <v>8</v>
      </c>
      <c r="R771" t="s">
        <v>46</v>
      </c>
      <c r="S771" t="s">
        <v>88</v>
      </c>
    </row>
    <row r="772" spans="1:19" x14ac:dyDescent="0.3">
      <c r="A772">
        <v>771</v>
      </c>
      <c r="B772">
        <v>19</v>
      </c>
      <c r="C772" t="s">
        <v>19</v>
      </c>
      <c r="D772" t="s">
        <v>51</v>
      </c>
      <c r="E772" t="s">
        <v>43</v>
      </c>
      <c r="F772">
        <v>54</v>
      </c>
      <c r="G772" t="s">
        <v>129</v>
      </c>
      <c r="H772" t="s">
        <v>45</v>
      </c>
      <c r="I772" t="s">
        <v>24</v>
      </c>
      <c r="J772" t="s">
        <v>39</v>
      </c>
      <c r="K772">
        <v>3.3</v>
      </c>
      <c r="L772" t="s">
        <v>26</v>
      </c>
      <c r="M772" t="s">
        <v>29</v>
      </c>
      <c r="N772" t="s">
        <v>28</v>
      </c>
      <c r="O772" t="s">
        <v>26</v>
      </c>
      <c r="P772" t="s">
        <v>26</v>
      </c>
      <c r="Q772">
        <v>8</v>
      </c>
      <c r="R772" t="s">
        <v>27</v>
      </c>
      <c r="S772" t="s">
        <v>50</v>
      </c>
    </row>
    <row r="773" spans="1:19" x14ac:dyDescent="0.3">
      <c r="A773">
        <v>772</v>
      </c>
      <c r="B773">
        <v>22</v>
      </c>
      <c r="C773" t="s">
        <v>19</v>
      </c>
      <c r="D773" t="s">
        <v>31</v>
      </c>
      <c r="E773" t="s">
        <v>21</v>
      </c>
      <c r="F773">
        <v>68</v>
      </c>
      <c r="G773" t="s">
        <v>78</v>
      </c>
      <c r="H773" t="s">
        <v>23</v>
      </c>
      <c r="I773" t="s">
        <v>109</v>
      </c>
      <c r="J773" t="s">
        <v>58</v>
      </c>
      <c r="K773">
        <v>2.6</v>
      </c>
      <c r="L773" t="s">
        <v>26</v>
      </c>
      <c r="M773" t="s">
        <v>27</v>
      </c>
      <c r="N773" t="s">
        <v>47</v>
      </c>
      <c r="O773" t="s">
        <v>26</v>
      </c>
      <c r="P773" t="s">
        <v>26</v>
      </c>
      <c r="Q773">
        <v>34</v>
      </c>
      <c r="R773" t="s">
        <v>34</v>
      </c>
      <c r="S773" t="s">
        <v>30</v>
      </c>
    </row>
    <row r="774" spans="1:19" x14ac:dyDescent="0.3">
      <c r="A774">
        <v>773</v>
      </c>
      <c r="B774">
        <v>18</v>
      </c>
      <c r="C774" t="s">
        <v>19</v>
      </c>
      <c r="D774" t="s">
        <v>36</v>
      </c>
      <c r="E774" t="s">
        <v>21</v>
      </c>
      <c r="F774">
        <v>22</v>
      </c>
      <c r="G774" t="s">
        <v>115</v>
      </c>
      <c r="H774" t="s">
        <v>23</v>
      </c>
      <c r="I774" t="s">
        <v>86</v>
      </c>
      <c r="J774" t="s">
        <v>58</v>
      </c>
      <c r="K774">
        <v>3.6</v>
      </c>
      <c r="L774" t="s">
        <v>26</v>
      </c>
      <c r="M774" t="s">
        <v>35</v>
      </c>
      <c r="N774" t="s">
        <v>40</v>
      </c>
      <c r="O774" t="s">
        <v>26</v>
      </c>
      <c r="P774" t="s">
        <v>26</v>
      </c>
      <c r="Q774">
        <v>40</v>
      </c>
      <c r="R774" t="s">
        <v>59</v>
      </c>
      <c r="S774" t="s">
        <v>77</v>
      </c>
    </row>
    <row r="775" spans="1:19" x14ac:dyDescent="0.3">
      <c r="A775">
        <v>774</v>
      </c>
      <c r="B775">
        <v>29</v>
      </c>
      <c r="C775" t="s">
        <v>19</v>
      </c>
      <c r="D775" t="s">
        <v>124</v>
      </c>
      <c r="E775" t="s">
        <v>69</v>
      </c>
      <c r="F775">
        <v>84</v>
      </c>
      <c r="G775" t="s">
        <v>99</v>
      </c>
      <c r="H775" t="s">
        <v>23</v>
      </c>
      <c r="I775" t="s">
        <v>126</v>
      </c>
      <c r="J775" t="s">
        <v>25</v>
      </c>
      <c r="K775">
        <v>2.6</v>
      </c>
      <c r="L775" t="s">
        <v>26</v>
      </c>
      <c r="M775" t="s">
        <v>29</v>
      </c>
      <c r="N775" t="s">
        <v>28</v>
      </c>
      <c r="O775" t="s">
        <v>26</v>
      </c>
      <c r="P775" t="s">
        <v>26</v>
      </c>
      <c r="Q775">
        <v>14</v>
      </c>
      <c r="R775" t="s">
        <v>59</v>
      </c>
      <c r="S775" t="s">
        <v>77</v>
      </c>
    </row>
    <row r="776" spans="1:19" x14ac:dyDescent="0.3">
      <c r="A776">
        <v>775</v>
      </c>
      <c r="B776">
        <v>42</v>
      </c>
      <c r="C776" t="s">
        <v>19</v>
      </c>
      <c r="D776" t="s">
        <v>124</v>
      </c>
      <c r="E776" t="s">
        <v>69</v>
      </c>
      <c r="F776">
        <v>46</v>
      </c>
      <c r="G776" t="s">
        <v>107</v>
      </c>
      <c r="H776" t="s">
        <v>45</v>
      </c>
      <c r="I776" t="s">
        <v>134</v>
      </c>
      <c r="J776" t="s">
        <v>54</v>
      </c>
      <c r="K776">
        <v>3.5</v>
      </c>
      <c r="L776" t="s">
        <v>26</v>
      </c>
      <c r="M776" t="s">
        <v>27</v>
      </c>
      <c r="N776" t="s">
        <v>55</v>
      </c>
      <c r="O776" t="s">
        <v>26</v>
      </c>
      <c r="P776" t="s">
        <v>26</v>
      </c>
      <c r="Q776">
        <v>11</v>
      </c>
      <c r="R776" t="s">
        <v>27</v>
      </c>
      <c r="S776" t="s">
        <v>60</v>
      </c>
    </row>
    <row r="777" spans="1:19" x14ac:dyDescent="0.3">
      <c r="A777">
        <v>776</v>
      </c>
      <c r="B777">
        <v>49</v>
      </c>
      <c r="C777" t="s">
        <v>19</v>
      </c>
      <c r="D777" t="s">
        <v>68</v>
      </c>
      <c r="E777" t="s">
        <v>69</v>
      </c>
      <c r="F777">
        <v>53</v>
      </c>
      <c r="G777" t="s">
        <v>22</v>
      </c>
      <c r="H777" t="s">
        <v>38</v>
      </c>
      <c r="I777" t="s">
        <v>81</v>
      </c>
      <c r="J777" t="s">
        <v>25</v>
      </c>
      <c r="K777">
        <v>3</v>
      </c>
      <c r="L777" t="s">
        <v>26</v>
      </c>
      <c r="M777" t="s">
        <v>46</v>
      </c>
      <c r="N777" t="s">
        <v>76</v>
      </c>
      <c r="O777" t="s">
        <v>26</v>
      </c>
      <c r="P777" t="s">
        <v>26</v>
      </c>
      <c r="Q777">
        <v>8</v>
      </c>
      <c r="R777" t="s">
        <v>46</v>
      </c>
      <c r="S777" t="s">
        <v>88</v>
      </c>
    </row>
    <row r="778" spans="1:19" x14ac:dyDescent="0.3">
      <c r="A778">
        <v>777</v>
      </c>
      <c r="B778">
        <v>49</v>
      </c>
      <c r="C778" t="s">
        <v>19</v>
      </c>
      <c r="D778" t="s">
        <v>56</v>
      </c>
      <c r="E778" t="s">
        <v>21</v>
      </c>
      <c r="F778">
        <v>60</v>
      </c>
      <c r="G778" t="s">
        <v>90</v>
      </c>
      <c r="H778" t="s">
        <v>45</v>
      </c>
      <c r="I778" t="s">
        <v>33</v>
      </c>
      <c r="J778" t="s">
        <v>39</v>
      </c>
      <c r="K778">
        <v>5</v>
      </c>
      <c r="L778" t="s">
        <v>26</v>
      </c>
      <c r="M778" t="s">
        <v>46</v>
      </c>
      <c r="N778" t="s">
        <v>55</v>
      </c>
      <c r="O778" t="s">
        <v>26</v>
      </c>
      <c r="P778" t="s">
        <v>26</v>
      </c>
      <c r="Q778">
        <v>8</v>
      </c>
      <c r="R778" t="s">
        <v>29</v>
      </c>
      <c r="S778" t="s">
        <v>97</v>
      </c>
    </row>
    <row r="779" spans="1:19" x14ac:dyDescent="0.3">
      <c r="A779">
        <v>778</v>
      </c>
      <c r="B779">
        <v>55</v>
      </c>
      <c r="C779" t="s">
        <v>19</v>
      </c>
      <c r="D779" t="s">
        <v>125</v>
      </c>
      <c r="E779" t="s">
        <v>21</v>
      </c>
      <c r="F779">
        <v>32</v>
      </c>
      <c r="G779" t="s">
        <v>52</v>
      </c>
      <c r="H779" t="s">
        <v>92</v>
      </c>
      <c r="I779" t="s">
        <v>67</v>
      </c>
      <c r="J779" t="s">
        <v>39</v>
      </c>
      <c r="K779">
        <v>2.5</v>
      </c>
      <c r="L779" t="s">
        <v>26</v>
      </c>
      <c r="M779" t="s">
        <v>27</v>
      </c>
      <c r="N779" t="s">
        <v>28</v>
      </c>
      <c r="O779" t="s">
        <v>26</v>
      </c>
      <c r="P779" t="s">
        <v>26</v>
      </c>
      <c r="Q779">
        <v>37</v>
      </c>
      <c r="R779" t="s">
        <v>29</v>
      </c>
      <c r="S779" t="s">
        <v>41</v>
      </c>
    </row>
    <row r="780" spans="1:19" x14ac:dyDescent="0.3">
      <c r="A780">
        <v>779</v>
      </c>
      <c r="B780">
        <v>29</v>
      </c>
      <c r="C780" t="s">
        <v>19</v>
      </c>
      <c r="D780" t="s">
        <v>125</v>
      </c>
      <c r="E780" t="s">
        <v>21</v>
      </c>
      <c r="F780">
        <v>50</v>
      </c>
      <c r="G780" t="s">
        <v>37</v>
      </c>
      <c r="H780" t="s">
        <v>45</v>
      </c>
      <c r="I780" t="s">
        <v>134</v>
      </c>
      <c r="J780" t="s">
        <v>54</v>
      </c>
      <c r="K780">
        <v>2.9</v>
      </c>
      <c r="L780" t="s">
        <v>26</v>
      </c>
      <c r="M780" t="s">
        <v>35</v>
      </c>
      <c r="N780" t="s">
        <v>76</v>
      </c>
      <c r="O780" t="s">
        <v>26</v>
      </c>
      <c r="P780" t="s">
        <v>26</v>
      </c>
      <c r="Q780">
        <v>23</v>
      </c>
      <c r="R780" t="s">
        <v>59</v>
      </c>
      <c r="S780" t="s">
        <v>50</v>
      </c>
    </row>
    <row r="781" spans="1:19" x14ac:dyDescent="0.3">
      <c r="A781">
        <v>780</v>
      </c>
      <c r="B781">
        <v>60</v>
      </c>
      <c r="C781" t="s">
        <v>19</v>
      </c>
      <c r="D781" t="s">
        <v>82</v>
      </c>
      <c r="E781" t="s">
        <v>21</v>
      </c>
      <c r="F78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3">
      <c r="A782">
        <v>781</v>
      </c>
      <c r="B782">
        <v>34</v>
      </c>
      <c r="C782" t="s">
        <v>19</v>
      </c>
      <c r="D782" t="s">
        <v>73</v>
      </c>
      <c r="E782" t="s">
        <v>43</v>
      </c>
      <c r="F782">
        <v>26</v>
      </c>
      <c r="G782" t="s">
        <v>85</v>
      </c>
      <c r="H782" t="s">
        <v>45</v>
      </c>
      <c r="I782" t="s">
        <v>49</v>
      </c>
      <c r="J782" t="s">
        <v>39</v>
      </c>
      <c r="K782">
        <v>3.6</v>
      </c>
      <c r="L782" t="s">
        <v>26</v>
      </c>
      <c r="M782" t="s">
        <v>29</v>
      </c>
      <c r="N782" t="s">
        <v>40</v>
      </c>
      <c r="O782" t="s">
        <v>26</v>
      </c>
      <c r="P782" t="s">
        <v>26</v>
      </c>
      <c r="Q782">
        <v>38</v>
      </c>
      <c r="R782" t="s">
        <v>35</v>
      </c>
      <c r="S782" t="s">
        <v>60</v>
      </c>
    </row>
    <row r="783" spans="1:19" x14ac:dyDescent="0.3">
      <c r="A783">
        <v>782</v>
      </c>
      <c r="B783">
        <v>30</v>
      </c>
      <c r="C783" t="s">
        <v>19</v>
      </c>
      <c r="D783" t="s">
        <v>119</v>
      </c>
      <c r="E783" t="s">
        <v>69</v>
      </c>
      <c r="F783">
        <v>44</v>
      </c>
      <c r="G783" t="s">
        <v>129</v>
      </c>
      <c r="H783" t="s">
        <v>23</v>
      </c>
      <c r="I783" t="s">
        <v>126</v>
      </c>
      <c r="J783" t="s">
        <v>25</v>
      </c>
      <c r="K783">
        <v>3</v>
      </c>
      <c r="L783" t="s">
        <v>26</v>
      </c>
      <c r="M783" t="s">
        <v>46</v>
      </c>
      <c r="N783" t="s">
        <v>76</v>
      </c>
      <c r="O783" t="s">
        <v>26</v>
      </c>
      <c r="P783" t="s">
        <v>26</v>
      </c>
      <c r="Q783">
        <v>12</v>
      </c>
      <c r="R783" t="s">
        <v>27</v>
      </c>
      <c r="S783" t="s">
        <v>30</v>
      </c>
    </row>
    <row r="784" spans="1:19" x14ac:dyDescent="0.3">
      <c r="A784">
        <v>783</v>
      </c>
      <c r="B784">
        <v>28</v>
      </c>
      <c r="C784" t="s">
        <v>19</v>
      </c>
      <c r="D784" t="s">
        <v>104</v>
      </c>
      <c r="E784" t="s">
        <v>21</v>
      </c>
      <c r="F784">
        <v>57</v>
      </c>
      <c r="G784" t="s">
        <v>78</v>
      </c>
      <c r="H784" t="s">
        <v>45</v>
      </c>
      <c r="I784" t="s">
        <v>96</v>
      </c>
      <c r="J784" t="s">
        <v>54</v>
      </c>
      <c r="K784">
        <v>4.5</v>
      </c>
      <c r="L784" t="s">
        <v>26</v>
      </c>
      <c r="M784" t="s">
        <v>46</v>
      </c>
      <c r="N784" t="s">
        <v>55</v>
      </c>
      <c r="O784" t="s">
        <v>26</v>
      </c>
      <c r="P784" t="s">
        <v>26</v>
      </c>
      <c r="Q784">
        <v>15</v>
      </c>
      <c r="R784" t="s">
        <v>35</v>
      </c>
      <c r="S784" t="s">
        <v>41</v>
      </c>
    </row>
    <row r="785" spans="1:19" x14ac:dyDescent="0.3">
      <c r="A785">
        <v>784</v>
      </c>
      <c r="B785">
        <v>63</v>
      </c>
      <c r="C785" t="s">
        <v>19</v>
      </c>
      <c r="D785" t="s">
        <v>113</v>
      </c>
      <c r="E785" t="s">
        <v>21</v>
      </c>
      <c r="F785">
        <v>65</v>
      </c>
      <c r="G785" t="s">
        <v>62</v>
      </c>
      <c r="H785" t="s">
        <v>23</v>
      </c>
      <c r="I785" t="s">
        <v>75</v>
      </c>
      <c r="J785" t="s">
        <v>25</v>
      </c>
      <c r="K785">
        <v>4.5</v>
      </c>
      <c r="L785" t="s">
        <v>26</v>
      </c>
      <c r="M785" t="s">
        <v>59</v>
      </c>
      <c r="N785" t="s">
        <v>47</v>
      </c>
      <c r="O785" t="s">
        <v>26</v>
      </c>
      <c r="P785" t="s">
        <v>26</v>
      </c>
      <c r="Q785">
        <v>38</v>
      </c>
      <c r="R785" t="s">
        <v>46</v>
      </c>
      <c r="S785" t="s">
        <v>30</v>
      </c>
    </row>
    <row r="786" spans="1:19" x14ac:dyDescent="0.3">
      <c r="A786">
        <v>785</v>
      </c>
      <c r="B786">
        <v>31</v>
      </c>
      <c r="C786" t="s">
        <v>19</v>
      </c>
      <c r="D786" t="s">
        <v>36</v>
      </c>
      <c r="E786" t="s">
        <v>21</v>
      </c>
      <c r="F786">
        <v>72</v>
      </c>
      <c r="G786" t="s">
        <v>90</v>
      </c>
      <c r="H786" t="s">
        <v>45</v>
      </c>
      <c r="I786" t="s">
        <v>100</v>
      </c>
      <c r="J786" t="s">
        <v>25</v>
      </c>
      <c r="K786">
        <v>3.2</v>
      </c>
      <c r="L786" t="s">
        <v>26</v>
      </c>
      <c r="M786" t="s">
        <v>59</v>
      </c>
      <c r="N786" t="s">
        <v>76</v>
      </c>
      <c r="O786" t="s">
        <v>26</v>
      </c>
      <c r="P786" t="s">
        <v>26</v>
      </c>
      <c r="Q786">
        <v>41</v>
      </c>
      <c r="R786" t="s">
        <v>34</v>
      </c>
      <c r="S786" t="s">
        <v>97</v>
      </c>
    </row>
    <row r="787" spans="1:19" x14ac:dyDescent="0.3">
      <c r="A787">
        <v>786</v>
      </c>
      <c r="B787">
        <v>46</v>
      </c>
      <c r="C787" t="s">
        <v>19</v>
      </c>
      <c r="D787" t="s">
        <v>61</v>
      </c>
      <c r="E787" t="s">
        <v>21</v>
      </c>
      <c r="F787">
        <v>62</v>
      </c>
      <c r="G787" t="s">
        <v>62</v>
      </c>
      <c r="H787" t="s">
        <v>38</v>
      </c>
      <c r="I787" t="s">
        <v>75</v>
      </c>
      <c r="J787" t="s">
        <v>39</v>
      </c>
      <c r="K787">
        <v>4</v>
      </c>
      <c r="L787" t="s">
        <v>26</v>
      </c>
      <c r="M787" t="s">
        <v>34</v>
      </c>
      <c r="N787" t="s">
        <v>47</v>
      </c>
      <c r="O787" t="s">
        <v>26</v>
      </c>
      <c r="P787" t="s">
        <v>26</v>
      </c>
      <c r="Q787">
        <v>37</v>
      </c>
      <c r="R787" t="s">
        <v>46</v>
      </c>
      <c r="S787" t="s">
        <v>30</v>
      </c>
    </row>
    <row r="788" spans="1:19" x14ac:dyDescent="0.3">
      <c r="A788">
        <v>787</v>
      </c>
      <c r="B788">
        <v>70</v>
      </c>
      <c r="C788" t="s">
        <v>19</v>
      </c>
      <c r="D788" t="s">
        <v>124</v>
      </c>
      <c r="E788" t="s">
        <v>69</v>
      </c>
      <c r="F788">
        <v>21</v>
      </c>
      <c r="G788" t="s">
        <v>116</v>
      </c>
      <c r="H788" t="s">
        <v>38</v>
      </c>
      <c r="I788" t="s">
        <v>86</v>
      </c>
      <c r="J788" t="s">
        <v>25</v>
      </c>
      <c r="K788">
        <v>4.8</v>
      </c>
      <c r="L788" t="s">
        <v>26</v>
      </c>
      <c r="M788" t="s">
        <v>27</v>
      </c>
      <c r="N788" t="s">
        <v>28</v>
      </c>
      <c r="O788" t="s">
        <v>26</v>
      </c>
      <c r="P788" t="s">
        <v>26</v>
      </c>
      <c r="Q788">
        <v>16</v>
      </c>
      <c r="R788" t="s">
        <v>34</v>
      </c>
      <c r="S788" t="s">
        <v>97</v>
      </c>
    </row>
    <row r="789" spans="1:19" x14ac:dyDescent="0.3">
      <c r="A789">
        <v>788</v>
      </c>
      <c r="B789">
        <v>53</v>
      </c>
      <c r="C789" t="s">
        <v>19</v>
      </c>
      <c r="D789" t="s">
        <v>68</v>
      </c>
      <c r="E789" t="s">
        <v>69</v>
      </c>
      <c r="F789">
        <v>85</v>
      </c>
      <c r="G789" t="s">
        <v>151</v>
      </c>
      <c r="H789" t="s">
        <v>38</v>
      </c>
      <c r="I789" t="s">
        <v>96</v>
      </c>
      <c r="J789" t="s">
        <v>39</v>
      </c>
      <c r="K789">
        <v>3.7</v>
      </c>
      <c r="L789" t="s">
        <v>26</v>
      </c>
      <c r="M789" t="s">
        <v>34</v>
      </c>
      <c r="N789" t="s">
        <v>40</v>
      </c>
      <c r="O789" t="s">
        <v>26</v>
      </c>
      <c r="P789" t="s">
        <v>26</v>
      </c>
      <c r="Q789">
        <v>25</v>
      </c>
      <c r="R789" t="s">
        <v>29</v>
      </c>
      <c r="S789" t="s">
        <v>41</v>
      </c>
    </row>
    <row r="790" spans="1:19" x14ac:dyDescent="0.3">
      <c r="A790">
        <v>789</v>
      </c>
      <c r="B790">
        <v>50</v>
      </c>
      <c r="C790" t="s">
        <v>19</v>
      </c>
      <c r="D790" t="s">
        <v>95</v>
      </c>
      <c r="E790" t="s">
        <v>21</v>
      </c>
      <c r="F790">
        <v>51</v>
      </c>
      <c r="G790" t="s">
        <v>44</v>
      </c>
      <c r="H790" t="s">
        <v>92</v>
      </c>
      <c r="I790" t="s">
        <v>134</v>
      </c>
      <c r="J790" t="s">
        <v>54</v>
      </c>
      <c r="K790">
        <v>3.8</v>
      </c>
      <c r="L790" t="s">
        <v>26</v>
      </c>
      <c r="M790" t="s">
        <v>29</v>
      </c>
      <c r="N790" t="s">
        <v>76</v>
      </c>
      <c r="O790" t="s">
        <v>26</v>
      </c>
      <c r="P790" t="s">
        <v>26</v>
      </c>
      <c r="Q790">
        <v>18</v>
      </c>
      <c r="R790" t="s">
        <v>34</v>
      </c>
      <c r="S790" t="s">
        <v>60</v>
      </c>
    </row>
    <row r="791" spans="1:19" x14ac:dyDescent="0.3">
      <c r="A791">
        <v>790</v>
      </c>
      <c r="B791">
        <v>33</v>
      </c>
      <c r="C791" t="s">
        <v>19</v>
      </c>
      <c r="D791" t="s">
        <v>68</v>
      </c>
      <c r="E791" t="s">
        <v>69</v>
      </c>
      <c r="F791">
        <v>84</v>
      </c>
      <c r="G791" t="s">
        <v>135</v>
      </c>
      <c r="H791" t="s">
        <v>38</v>
      </c>
      <c r="I791" t="s">
        <v>75</v>
      </c>
      <c r="J791" t="s">
        <v>58</v>
      </c>
      <c r="K791">
        <v>2.7</v>
      </c>
      <c r="L791" t="s">
        <v>26</v>
      </c>
      <c r="M791" t="s">
        <v>29</v>
      </c>
      <c r="N791" t="s">
        <v>55</v>
      </c>
      <c r="O791" t="s">
        <v>26</v>
      </c>
      <c r="P791" t="s">
        <v>26</v>
      </c>
      <c r="Q791">
        <v>4</v>
      </c>
      <c r="R791" t="s">
        <v>27</v>
      </c>
      <c r="S791" t="s">
        <v>77</v>
      </c>
    </row>
    <row r="792" spans="1:19" x14ac:dyDescent="0.3">
      <c r="A792">
        <v>791</v>
      </c>
      <c r="B792">
        <v>22</v>
      </c>
      <c r="C792" t="s">
        <v>19</v>
      </c>
      <c r="D792" t="s">
        <v>31</v>
      </c>
      <c r="E792" t="s">
        <v>21</v>
      </c>
      <c r="F792">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3">
      <c r="A793">
        <v>792</v>
      </c>
      <c r="B793">
        <v>50</v>
      </c>
      <c r="C793" t="s">
        <v>19</v>
      </c>
      <c r="D793" t="s">
        <v>119</v>
      </c>
      <c r="E793" t="s">
        <v>69</v>
      </c>
      <c r="F793">
        <v>44</v>
      </c>
      <c r="G793" t="s">
        <v>98</v>
      </c>
      <c r="H793" t="s">
        <v>38</v>
      </c>
      <c r="I793" t="s">
        <v>136</v>
      </c>
      <c r="J793" t="s">
        <v>54</v>
      </c>
      <c r="K793">
        <v>3.1</v>
      </c>
      <c r="L793" t="s">
        <v>26</v>
      </c>
      <c r="M793" t="s">
        <v>27</v>
      </c>
      <c r="N793" t="s">
        <v>72</v>
      </c>
      <c r="O793" t="s">
        <v>26</v>
      </c>
      <c r="P793" t="s">
        <v>26</v>
      </c>
      <c r="Q793">
        <v>35</v>
      </c>
      <c r="R793" t="s">
        <v>46</v>
      </c>
      <c r="S793" t="s">
        <v>30</v>
      </c>
    </row>
    <row r="794" spans="1:19" x14ac:dyDescent="0.3">
      <c r="A794">
        <v>793</v>
      </c>
      <c r="B794">
        <v>34</v>
      </c>
      <c r="C794" t="s">
        <v>19</v>
      </c>
      <c r="D794" t="s">
        <v>51</v>
      </c>
      <c r="E794" t="s">
        <v>43</v>
      </c>
      <c r="F794">
        <v>45</v>
      </c>
      <c r="G794" t="s">
        <v>127</v>
      </c>
      <c r="H794" t="s">
        <v>45</v>
      </c>
      <c r="I794" t="s">
        <v>84</v>
      </c>
      <c r="J794" t="s">
        <v>39</v>
      </c>
      <c r="K794">
        <v>4.2</v>
      </c>
      <c r="L794" t="s">
        <v>26</v>
      </c>
      <c r="M794" t="s">
        <v>29</v>
      </c>
      <c r="N794" t="s">
        <v>47</v>
      </c>
      <c r="O794" t="s">
        <v>26</v>
      </c>
      <c r="P794" t="s">
        <v>26</v>
      </c>
      <c r="Q794">
        <v>45</v>
      </c>
      <c r="R794" t="s">
        <v>29</v>
      </c>
      <c r="S794" t="s">
        <v>41</v>
      </c>
    </row>
    <row r="795" spans="1:19" x14ac:dyDescent="0.3">
      <c r="A795">
        <v>794</v>
      </c>
      <c r="B795">
        <v>24</v>
      </c>
      <c r="C795" t="s">
        <v>19</v>
      </c>
      <c r="D795" t="s">
        <v>95</v>
      </c>
      <c r="E795" t="s">
        <v>21</v>
      </c>
      <c r="F795">
        <v>35</v>
      </c>
      <c r="G795" t="s">
        <v>90</v>
      </c>
      <c r="H795" t="s">
        <v>23</v>
      </c>
      <c r="I795" t="s">
        <v>33</v>
      </c>
      <c r="J795" t="s">
        <v>54</v>
      </c>
      <c r="K795">
        <v>3.8</v>
      </c>
      <c r="L795" t="s">
        <v>26</v>
      </c>
      <c r="M795" t="s">
        <v>35</v>
      </c>
      <c r="N795" t="s">
        <v>40</v>
      </c>
      <c r="O795" t="s">
        <v>26</v>
      </c>
      <c r="P795" t="s">
        <v>26</v>
      </c>
      <c r="Q795">
        <v>16</v>
      </c>
      <c r="R795" t="s">
        <v>27</v>
      </c>
      <c r="S795" t="s">
        <v>88</v>
      </c>
    </row>
    <row r="796" spans="1:19" x14ac:dyDescent="0.3">
      <c r="A796">
        <v>795</v>
      </c>
      <c r="B796">
        <v>69</v>
      </c>
      <c r="C796" t="s">
        <v>19</v>
      </c>
      <c r="D796" t="s">
        <v>132</v>
      </c>
      <c r="E796" t="s">
        <v>69</v>
      </c>
      <c r="F796">
        <v>50</v>
      </c>
      <c r="G796" t="s">
        <v>22</v>
      </c>
      <c r="H796" t="s">
        <v>92</v>
      </c>
      <c r="I796" t="s">
        <v>134</v>
      </c>
      <c r="J796" t="s">
        <v>25</v>
      </c>
      <c r="K796">
        <v>4.2</v>
      </c>
      <c r="L796" t="s">
        <v>26</v>
      </c>
      <c r="M796" t="s">
        <v>34</v>
      </c>
      <c r="N796" t="s">
        <v>76</v>
      </c>
      <c r="O796" t="s">
        <v>26</v>
      </c>
      <c r="P796" t="s">
        <v>26</v>
      </c>
      <c r="Q796">
        <v>10</v>
      </c>
      <c r="R796" t="s">
        <v>59</v>
      </c>
      <c r="S796" t="s">
        <v>30</v>
      </c>
    </row>
    <row r="797" spans="1:19" x14ac:dyDescent="0.3">
      <c r="A797">
        <v>796</v>
      </c>
      <c r="B797">
        <v>39</v>
      </c>
      <c r="C797" t="s">
        <v>19</v>
      </c>
      <c r="D797" t="s">
        <v>42</v>
      </c>
      <c r="E797" t="s">
        <v>43</v>
      </c>
      <c r="F797">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3">
      <c r="A798">
        <v>797</v>
      </c>
      <c r="B798">
        <v>42</v>
      </c>
      <c r="C798" t="s">
        <v>19</v>
      </c>
      <c r="D798" t="s">
        <v>125</v>
      </c>
      <c r="E798" t="s">
        <v>21</v>
      </c>
      <c r="F798">
        <v>78</v>
      </c>
      <c r="G798" t="s">
        <v>117</v>
      </c>
      <c r="H798" t="s">
        <v>92</v>
      </c>
      <c r="I798" t="s">
        <v>94</v>
      </c>
      <c r="J798" t="s">
        <v>58</v>
      </c>
      <c r="K798">
        <v>4</v>
      </c>
      <c r="L798" t="s">
        <v>26</v>
      </c>
      <c r="M798" t="s">
        <v>59</v>
      </c>
      <c r="N798" t="s">
        <v>72</v>
      </c>
      <c r="O798" t="s">
        <v>26</v>
      </c>
      <c r="P798" t="s">
        <v>26</v>
      </c>
      <c r="Q798">
        <v>43</v>
      </c>
      <c r="R798" t="s">
        <v>27</v>
      </c>
      <c r="S798" t="s">
        <v>50</v>
      </c>
    </row>
    <row r="799" spans="1:19" x14ac:dyDescent="0.3">
      <c r="A799">
        <v>798</v>
      </c>
      <c r="B799">
        <v>42</v>
      </c>
      <c r="C799" t="s">
        <v>19</v>
      </c>
      <c r="D799" t="s">
        <v>64</v>
      </c>
      <c r="E799" t="s">
        <v>65</v>
      </c>
      <c r="F799">
        <v>82</v>
      </c>
      <c r="G799" t="s">
        <v>128</v>
      </c>
      <c r="H799" t="s">
        <v>45</v>
      </c>
      <c r="I799" t="s">
        <v>84</v>
      </c>
      <c r="J799" t="s">
        <v>58</v>
      </c>
      <c r="K799">
        <v>4</v>
      </c>
      <c r="L799" t="s">
        <v>26</v>
      </c>
      <c r="M799" t="s">
        <v>35</v>
      </c>
      <c r="N799" t="s">
        <v>72</v>
      </c>
      <c r="O799" t="s">
        <v>26</v>
      </c>
      <c r="P799" t="s">
        <v>26</v>
      </c>
      <c r="Q799">
        <v>38</v>
      </c>
      <c r="R799" t="s">
        <v>59</v>
      </c>
      <c r="S799" t="s">
        <v>41</v>
      </c>
    </row>
    <row r="800" spans="1:19" x14ac:dyDescent="0.3">
      <c r="A800">
        <v>799</v>
      </c>
      <c r="B800">
        <v>29</v>
      </c>
      <c r="C800" t="s">
        <v>19</v>
      </c>
      <c r="D800" t="s">
        <v>125</v>
      </c>
      <c r="E800" t="s">
        <v>21</v>
      </c>
      <c r="F800">
        <v>39</v>
      </c>
      <c r="G800" t="s">
        <v>120</v>
      </c>
      <c r="H800" t="s">
        <v>45</v>
      </c>
      <c r="I800" t="s">
        <v>84</v>
      </c>
      <c r="J800" t="s">
        <v>39</v>
      </c>
      <c r="K800">
        <v>3.8</v>
      </c>
      <c r="L800" t="s">
        <v>26</v>
      </c>
      <c r="M800" t="s">
        <v>35</v>
      </c>
      <c r="N800" t="s">
        <v>72</v>
      </c>
      <c r="O800" t="s">
        <v>26</v>
      </c>
      <c r="P800" t="s">
        <v>26</v>
      </c>
      <c r="Q800">
        <v>48</v>
      </c>
      <c r="R800" t="s">
        <v>46</v>
      </c>
      <c r="S800" t="s">
        <v>97</v>
      </c>
    </row>
    <row r="801" spans="1:19" x14ac:dyDescent="0.3">
      <c r="A801">
        <v>800</v>
      </c>
      <c r="B801">
        <v>55</v>
      </c>
      <c r="C801" t="s">
        <v>19</v>
      </c>
      <c r="D801" t="s">
        <v>133</v>
      </c>
      <c r="E801" t="s">
        <v>69</v>
      </c>
      <c r="F801">
        <v>55</v>
      </c>
      <c r="G801" t="s">
        <v>107</v>
      </c>
      <c r="H801" t="s">
        <v>23</v>
      </c>
      <c r="I801" t="s">
        <v>110</v>
      </c>
      <c r="J801" t="s">
        <v>54</v>
      </c>
      <c r="K801">
        <v>3.3</v>
      </c>
      <c r="L801" t="s">
        <v>26</v>
      </c>
      <c r="M801" t="s">
        <v>29</v>
      </c>
      <c r="N801" t="s">
        <v>40</v>
      </c>
      <c r="O801" t="s">
        <v>26</v>
      </c>
      <c r="P801" t="s">
        <v>26</v>
      </c>
      <c r="Q801">
        <v>31</v>
      </c>
      <c r="R801" t="s">
        <v>46</v>
      </c>
      <c r="S801" t="s">
        <v>50</v>
      </c>
    </row>
    <row r="802" spans="1:19" x14ac:dyDescent="0.3">
      <c r="A802">
        <v>801</v>
      </c>
      <c r="B802">
        <v>32</v>
      </c>
      <c r="C802" t="s">
        <v>19</v>
      </c>
      <c r="D802" t="s">
        <v>125</v>
      </c>
      <c r="E802" t="s">
        <v>21</v>
      </c>
      <c r="F802">
        <v>20</v>
      </c>
      <c r="G802" t="s">
        <v>140</v>
      </c>
      <c r="H802" t="s">
        <v>38</v>
      </c>
      <c r="I802" t="s">
        <v>81</v>
      </c>
      <c r="J802" t="s">
        <v>54</v>
      </c>
      <c r="K802">
        <v>2.6</v>
      </c>
      <c r="L802" t="s">
        <v>26</v>
      </c>
      <c r="M802" t="s">
        <v>27</v>
      </c>
      <c r="N802" t="s">
        <v>40</v>
      </c>
      <c r="O802" t="s">
        <v>26</v>
      </c>
      <c r="P802" t="s">
        <v>26</v>
      </c>
      <c r="Q802">
        <v>20</v>
      </c>
      <c r="R802" t="s">
        <v>35</v>
      </c>
      <c r="S802" t="s">
        <v>97</v>
      </c>
    </row>
    <row r="803" spans="1:19" x14ac:dyDescent="0.3">
      <c r="A803">
        <v>802</v>
      </c>
      <c r="B803">
        <v>25</v>
      </c>
      <c r="C803" t="s">
        <v>19</v>
      </c>
      <c r="D803" t="s">
        <v>133</v>
      </c>
      <c r="E803" t="s">
        <v>69</v>
      </c>
      <c r="F803">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3">
      <c r="A804">
        <v>803</v>
      </c>
      <c r="B804">
        <v>38</v>
      </c>
      <c r="C804" t="s">
        <v>19</v>
      </c>
      <c r="D804" t="s">
        <v>95</v>
      </c>
      <c r="E804" t="s">
        <v>21</v>
      </c>
      <c r="F804">
        <v>41</v>
      </c>
      <c r="G804" t="s">
        <v>80</v>
      </c>
      <c r="H804" t="s">
        <v>45</v>
      </c>
      <c r="I804" t="s">
        <v>86</v>
      </c>
      <c r="J804" t="s">
        <v>25</v>
      </c>
      <c r="K804">
        <v>3.5</v>
      </c>
      <c r="L804" t="s">
        <v>26</v>
      </c>
      <c r="M804" t="s">
        <v>29</v>
      </c>
      <c r="N804" t="s">
        <v>47</v>
      </c>
      <c r="O804" t="s">
        <v>26</v>
      </c>
      <c r="P804" t="s">
        <v>26</v>
      </c>
      <c r="Q804">
        <v>2</v>
      </c>
      <c r="R804" t="s">
        <v>34</v>
      </c>
      <c r="S804" t="s">
        <v>41</v>
      </c>
    </row>
    <row r="805" spans="1:19" x14ac:dyDescent="0.3">
      <c r="A805">
        <v>804</v>
      </c>
      <c r="B805">
        <v>32</v>
      </c>
      <c r="C805" t="s">
        <v>19</v>
      </c>
      <c r="D805" t="s">
        <v>61</v>
      </c>
      <c r="E805" t="s">
        <v>21</v>
      </c>
      <c r="F805">
        <v>38</v>
      </c>
      <c r="G805" t="s">
        <v>139</v>
      </c>
      <c r="H805" t="s">
        <v>23</v>
      </c>
      <c r="I805" t="s">
        <v>67</v>
      </c>
      <c r="J805" t="s">
        <v>25</v>
      </c>
      <c r="K805">
        <v>2.8</v>
      </c>
      <c r="L805" t="s">
        <v>26</v>
      </c>
      <c r="M805" t="s">
        <v>27</v>
      </c>
      <c r="N805" t="s">
        <v>28</v>
      </c>
      <c r="O805" t="s">
        <v>26</v>
      </c>
      <c r="P805" t="s">
        <v>26</v>
      </c>
      <c r="Q805">
        <v>30</v>
      </c>
      <c r="R805" t="s">
        <v>29</v>
      </c>
      <c r="S805" t="s">
        <v>97</v>
      </c>
    </row>
    <row r="806" spans="1:19" x14ac:dyDescent="0.3">
      <c r="A806">
        <v>805</v>
      </c>
      <c r="B806">
        <v>43</v>
      </c>
      <c r="C806" t="s">
        <v>19</v>
      </c>
      <c r="D806" t="s">
        <v>137</v>
      </c>
      <c r="E806" t="s">
        <v>43</v>
      </c>
      <c r="F806">
        <v>47</v>
      </c>
      <c r="G806" t="s">
        <v>91</v>
      </c>
      <c r="H806" t="s">
        <v>45</v>
      </c>
      <c r="I806" t="s">
        <v>33</v>
      </c>
      <c r="J806" t="s">
        <v>54</v>
      </c>
      <c r="K806">
        <v>2.6</v>
      </c>
      <c r="L806" t="s">
        <v>26</v>
      </c>
      <c r="M806" t="s">
        <v>35</v>
      </c>
      <c r="N806" t="s">
        <v>76</v>
      </c>
      <c r="O806" t="s">
        <v>26</v>
      </c>
      <c r="P806" t="s">
        <v>26</v>
      </c>
      <c r="Q806">
        <v>28</v>
      </c>
      <c r="R806" t="s">
        <v>29</v>
      </c>
      <c r="S806" t="s">
        <v>60</v>
      </c>
    </row>
    <row r="807" spans="1:19" x14ac:dyDescent="0.3">
      <c r="A807">
        <v>806</v>
      </c>
      <c r="B807">
        <v>41</v>
      </c>
      <c r="C807" t="s">
        <v>19</v>
      </c>
      <c r="D807" t="s">
        <v>82</v>
      </c>
      <c r="E807" t="s">
        <v>21</v>
      </c>
      <c r="F807">
        <v>30</v>
      </c>
      <c r="G807" t="s">
        <v>139</v>
      </c>
      <c r="H807" t="s">
        <v>23</v>
      </c>
      <c r="I807" t="s">
        <v>53</v>
      </c>
      <c r="J807" t="s">
        <v>54</v>
      </c>
      <c r="K807">
        <v>3.7</v>
      </c>
      <c r="L807" t="s">
        <v>26</v>
      </c>
      <c r="M807" t="s">
        <v>29</v>
      </c>
      <c r="N807" t="s">
        <v>47</v>
      </c>
      <c r="O807" t="s">
        <v>26</v>
      </c>
      <c r="P807" t="s">
        <v>26</v>
      </c>
      <c r="Q807">
        <v>40</v>
      </c>
      <c r="R807" t="s">
        <v>59</v>
      </c>
      <c r="S807" t="s">
        <v>88</v>
      </c>
    </row>
    <row r="808" spans="1:19" x14ac:dyDescent="0.3">
      <c r="A808">
        <v>807</v>
      </c>
      <c r="B808">
        <v>56</v>
      </c>
      <c r="C808" t="s">
        <v>19</v>
      </c>
      <c r="D808" t="s">
        <v>36</v>
      </c>
      <c r="E808" t="s">
        <v>21</v>
      </c>
      <c r="F808">
        <v>56</v>
      </c>
      <c r="G808" t="s">
        <v>103</v>
      </c>
      <c r="H808" t="s">
        <v>23</v>
      </c>
      <c r="I808" t="s">
        <v>63</v>
      </c>
      <c r="J808" t="s">
        <v>54</v>
      </c>
      <c r="K808">
        <v>2.7</v>
      </c>
      <c r="L808" t="s">
        <v>26</v>
      </c>
      <c r="M808" t="s">
        <v>27</v>
      </c>
      <c r="N808" t="s">
        <v>55</v>
      </c>
      <c r="O808" t="s">
        <v>26</v>
      </c>
      <c r="P808" t="s">
        <v>26</v>
      </c>
      <c r="Q808">
        <v>46</v>
      </c>
      <c r="R808" t="s">
        <v>46</v>
      </c>
      <c r="S808" t="s">
        <v>60</v>
      </c>
    </row>
    <row r="809" spans="1:19" x14ac:dyDescent="0.3">
      <c r="A809">
        <v>808</v>
      </c>
      <c r="B809">
        <v>27</v>
      </c>
      <c r="C809" t="s">
        <v>19</v>
      </c>
      <c r="D809" t="s">
        <v>113</v>
      </c>
      <c r="E809" t="s">
        <v>21</v>
      </c>
      <c r="F809">
        <v>89</v>
      </c>
      <c r="G809" t="s">
        <v>85</v>
      </c>
      <c r="H809" t="s">
        <v>38</v>
      </c>
      <c r="I809" t="s">
        <v>110</v>
      </c>
      <c r="J809" t="s">
        <v>25</v>
      </c>
      <c r="K809">
        <v>3.3</v>
      </c>
      <c r="L809" t="s">
        <v>26</v>
      </c>
      <c r="M809" t="s">
        <v>34</v>
      </c>
      <c r="N809" t="s">
        <v>28</v>
      </c>
      <c r="O809" t="s">
        <v>26</v>
      </c>
      <c r="P809" t="s">
        <v>26</v>
      </c>
      <c r="Q809">
        <v>15</v>
      </c>
      <c r="R809" t="s">
        <v>27</v>
      </c>
      <c r="S809" t="s">
        <v>41</v>
      </c>
    </row>
    <row r="810" spans="1:19" x14ac:dyDescent="0.3">
      <c r="A810">
        <v>809</v>
      </c>
      <c r="B810">
        <v>46</v>
      </c>
      <c r="C810" t="s">
        <v>19</v>
      </c>
      <c r="D810" t="s">
        <v>73</v>
      </c>
      <c r="E810" t="s">
        <v>43</v>
      </c>
      <c r="F810">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3">
      <c r="A811">
        <v>810</v>
      </c>
      <c r="B811">
        <v>48</v>
      </c>
      <c r="C811" t="s">
        <v>19</v>
      </c>
      <c r="D811" t="s">
        <v>137</v>
      </c>
      <c r="E811" t="s">
        <v>43</v>
      </c>
      <c r="F81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3">
      <c r="A812">
        <v>811</v>
      </c>
      <c r="B812">
        <v>52</v>
      </c>
      <c r="C812" t="s">
        <v>19</v>
      </c>
      <c r="D812" t="s">
        <v>119</v>
      </c>
      <c r="E812" t="s">
        <v>69</v>
      </c>
      <c r="F812">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3">
      <c r="A813">
        <v>812</v>
      </c>
      <c r="B813">
        <v>18</v>
      </c>
      <c r="C813" t="s">
        <v>19</v>
      </c>
      <c r="D813" t="s">
        <v>51</v>
      </c>
      <c r="E813" t="s">
        <v>43</v>
      </c>
      <c r="F813">
        <v>35</v>
      </c>
      <c r="G813" t="s">
        <v>115</v>
      </c>
      <c r="H813" t="s">
        <v>45</v>
      </c>
      <c r="I813" t="s">
        <v>96</v>
      </c>
      <c r="J813" t="s">
        <v>25</v>
      </c>
      <c r="K813">
        <v>2.7</v>
      </c>
      <c r="L813" t="s">
        <v>26</v>
      </c>
      <c r="M813" t="s">
        <v>59</v>
      </c>
      <c r="N813" t="s">
        <v>40</v>
      </c>
      <c r="O813" t="s">
        <v>26</v>
      </c>
      <c r="P813" t="s">
        <v>26</v>
      </c>
      <c r="Q813">
        <v>36</v>
      </c>
      <c r="R813" t="s">
        <v>29</v>
      </c>
      <c r="S813" t="s">
        <v>60</v>
      </c>
    </row>
    <row r="814" spans="1:19" x14ac:dyDescent="0.3">
      <c r="A814">
        <v>813</v>
      </c>
      <c r="B814">
        <v>64</v>
      </c>
      <c r="C814" t="s">
        <v>19</v>
      </c>
      <c r="D814" t="s">
        <v>137</v>
      </c>
      <c r="E814" t="s">
        <v>43</v>
      </c>
      <c r="F814">
        <v>56</v>
      </c>
      <c r="G814" t="s">
        <v>120</v>
      </c>
      <c r="H814" t="s">
        <v>45</v>
      </c>
      <c r="I814" t="s">
        <v>79</v>
      </c>
      <c r="J814" t="s">
        <v>54</v>
      </c>
      <c r="K814">
        <v>3.2</v>
      </c>
      <c r="L814" t="s">
        <v>26</v>
      </c>
      <c r="M814" t="s">
        <v>46</v>
      </c>
      <c r="N814" t="s">
        <v>55</v>
      </c>
      <c r="O814" t="s">
        <v>26</v>
      </c>
      <c r="P814" t="s">
        <v>26</v>
      </c>
      <c r="Q814">
        <v>32</v>
      </c>
      <c r="R814" t="s">
        <v>27</v>
      </c>
      <c r="S814" t="s">
        <v>41</v>
      </c>
    </row>
    <row r="815" spans="1:19" x14ac:dyDescent="0.3">
      <c r="A815">
        <v>814</v>
      </c>
      <c r="B815">
        <v>54</v>
      </c>
      <c r="C815" t="s">
        <v>19</v>
      </c>
      <c r="D815" t="s">
        <v>68</v>
      </c>
      <c r="E815" t="s">
        <v>69</v>
      </c>
      <c r="F815">
        <v>45</v>
      </c>
      <c r="G815" t="s">
        <v>57</v>
      </c>
      <c r="H815" t="s">
        <v>38</v>
      </c>
      <c r="I815" t="s">
        <v>79</v>
      </c>
      <c r="J815" t="s">
        <v>54</v>
      </c>
      <c r="K815">
        <v>2.9</v>
      </c>
      <c r="L815" t="s">
        <v>26</v>
      </c>
      <c r="M815" t="s">
        <v>27</v>
      </c>
      <c r="N815" t="s">
        <v>76</v>
      </c>
      <c r="O815" t="s">
        <v>26</v>
      </c>
      <c r="P815" t="s">
        <v>26</v>
      </c>
      <c r="Q815">
        <v>14</v>
      </c>
      <c r="R815" t="s">
        <v>59</v>
      </c>
      <c r="S815" t="s">
        <v>50</v>
      </c>
    </row>
    <row r="816" spans="1:19" x14ac:dyDescent="0.3">
      <c r="A816">
        <v>815</v>
      </c>
      <c r="B816">
        <v>31</v>
      </c>
      <c r="C816" t="s">
        <v>19</v>
      </c>
      <c r="D816" t="s">
        <v>56</v>
      </c>
      <c r="E816" t="s">
        <v>21</v>
      </c>
      <c r="F816">
        <v>62</v>
      </c>
      <c r="G816" t="s">
        <v>148</v>
      </c>
      <c r="H816" t="s">
        <v>45</v>
      </c>
      <c r="I816" t="s">
        <v>71</v>
      </c>
      <c r="J816" t="s">
        <v>25</v>
      </c>
      <c r="K816">
        <v>3.8</v>
      </c>
      <c r="L816" t="s">
        <v>26</v>
      </c>
      <c r="M816" t="s">
        <v>35</v>
      </c>
      <c r="N816" t="s">
        <v>28</v>
      </c>
      <c r="O816" t="s">
        <v>26</v>
      </c>
      <c r="P816" t="s">
        <v>26</v>
      </c>
      <c r="Q816">
        <v>8</v>
      </c>
      <c r="R816" t="s">
        <v>46</v>
      </c>
      <c r="S816" t="s">
        <v>88</v>
      </c>
    </row>
    <row r="817" spans="1:19" x14ac:dyDescent="0.3">
      <c r="A817">
        <v>816</v>
      </c>
      <c r="B817">
        <v>30</v>
      </c>
      <c r="C817" t="s">
        <v>19</v>
      </c>
      <c r="D817" t="s">
        <v>124</v>
      </c>
      <c r="E817" t="s">
        <v>69</v>
      </c>
      <c r="F817">
        <v>84</v>
      </c>
      <c r="G817" t="s">
        <v>66</v>
      </c>
      <c r="H817" t="s">
        <v>23</v>
      </c>
      <c r="I817" t="s">
        <v>86</v>
      </c>
      <c r="J817" t="s">
        <v>39</v>
      </c>
      <c r="K817">
        <v>3</v>
      </c>
      <c r="L817" t="s">
        <v>26</v>
      </c>
      <c r="M817" t="s">
        <v>35</v>
      </c>
      <c r="N817" t="s">
        <v>47</v>
      </c>
      <c r="O817" t="s">
        <v>26</v>
      </c>
      <c r="P817" t="s">
        <v>26</v>
      </c>
      <c r="Q817">
        <v>27</v>
      </c>
      <c r="R817" t="s">
        <v>29</v>
      </c>
      <c r="S817" t="s">
        <v>77</v>
      </c>
    </row>
    <row r="818" spans="1:19" x14ac:dyDescent="0.3">
      <c r="A818">
        <v>817</v>
      </c>
      <c r="B818">
        <v>26</v>
      </c>
      <c r="C818" t="s">
        <v>19</v>
      </c>
      <c r="D818" t="s">
        <v>31</v>
      </c>
      <c r="E818" t="s">
        <v>21</v>
      </c>
      <c r="F818">
        <v>24</v>
      </c>
      <c r="G818" t="s">
        <v>115</v>
      </c>
      <c r="H818" t="s">
        <v>23</v>
      </c>
      <c r="I818" t="s">
        <v>109</v>
      </c>
      <c r="J818" t="s">
        <v>54</v>
      </c>
      <c r="K818">
        <v>3.9</v>
      </c>
      <c r="L818" t="s">
        <v>26</v>
      </c>
      <c r="M818" t="s">
        <v>27</v>
      </c>
      <c r="N818" t="s">
        <v>76</v>
      </c>
      <c r="O818" t="s">
        <v>26</v>
      </c>
      <c r="P818" t="s">
        <v>26</v>
      </c>
      <c r="Q818">
        <v>24</v>
      </c>
      <c r="R818" t="s">
        <v>59</v>
      </c>
      <c r="S818" t="s">
        <v>88</v>
      </c>
    </row>
    <row r="819" spans="1:19" x14ac:dyDescent="0.3">
      <c r="A819">
        <v>818</v>
      </c>
      <c r="B819">
        <v>25</v>
      </c>
      <c r="C819" t="s">
        <v>19</v>
      </c>
      <c r="D819" t="s">
        <v>68</v>
      </c>
      <c r="E819" t="s">
        <v>69</v>
      </c>
      <c r="F819">
        <v>21</v>
      </c>
      <c r="G819" t="s">
        <v>107</v>
      </c>
      <c r="H819" t="s">
        <v>38</v>
      </c>
      <c r="I819" t="s">
        <v>24</v>
      </c>
      <c r="J819" t="s">
        <v>39</v>
      </c>
      <c r="K819">
        <v>4.7</v>
      </c>
      <c r="L819" t="s">
        <v>26</v>
      </c>
      <c r="M819" t="s">
        <v>27</v>
      </c>
      <c r="N819" t="s">
        <v>76</v>
      </c>
      <c r="O819" t="s">
        <v>26</v>
      </c>
      <c r="P819" t="s">
        <v>26</v>
      </c>
      <c r="Q819">
        <v>30</v>
      </c>
      <c r="R819" t="s">
        <v>46</v>
      </c>
      <c r="S819" t="s">
        <v>30</v>
      </c>
    </row>
    <row r="820" spans="1:19" x14ac:dyDescent="0.3">
      <c r="A820">
        <v>819</v>
      </c>
      <c r="B820">
        <v>59</v>
      </c>
      <c r="C820" t="s">
        <v>19</v>
      </c>
      <c r="D820" t="s">
        <v>56</v>
      </c>
      <c r="E820" t="s">
        <v>21</v>
      </c>
      <c r="F820">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3">
      <c r="A821">
        <v>820</v>
      </c>
      <c r="B821">
        <v>55</v>
      </c>
      <c r="C821" t="s">
        <v>19</v>
      </c>
      <c r="D821" t="s">
        <v>89</v>
      </c>
      <c r="E821" t="s">
        <v>69</v>
      </c>
      <c r="F821">
        <v>36</v>
      </c>
      <c r="G821" t="s">
        <v>112</v>
      </c>
      <c r="H821" t="s">
        <v>38</v>
      </c>
      <c r="I821" t="s">
        <v>86</v>
      </c>
      <c r="J821" t="s">
        <v>25</v>
      </c>
      <c r="K821">
        <v>4.8</v>
      </c>
      <c r="L821" t="s">
        <v>26</v>
      </c>
      <c r="M821" t="s">
        <v>34</v>
      </c>
      <c r="N821" t="s">
        <v>47</v>
      </c>
      <c r="O821" t="s">
        <v>26</v>
      </c>
      <c r="P821" t="s">
        <v>26</v>
      </c>
      <c r="Q821">
        <v>28</v>
      </c>
      <c r="R821" t="s">
        <v>59</v>
      </c>
      <c r="S821" t="s">
        <v>60</v>
      </c>
    </row>
    <row r="822" spans="1:19" x14ac:dyDescent="0.3">
      <c r="A822">
        <v>821</v>
      </c>
      <c r="B822">
        <v>56</v>
      </c>
      <c r="C822" t="s">
        <v>19</v>
      </c>
      <c r="D822" t="s">
        <v>51</v>
      </c>
      <c r="E822" t="s">
        <v>43</v>
      </c>
      <c r="F822">
        <v>39</v>
      </c>
      <c r="G822" t="s">
        <v>62</v>
      </c>
      <c r="H822" t="s">
        <v>45</v>
      </c>
      <c r="I822" t="s">
        <v>49</v>
      </c>
      <c r="J822" t="s">
        <v>39</v>
      </c>
      <c r="K822">
        <v>2.5</v>
      </c>
      <c r="L822" t="s">
        <v>26</v>
      </c>
      <c r="M822" t="s">
        <v>35</v>
      </c>
      <c r="N822" t="s">
        <v>72</v>
      </c>
      <c r="O822" t="s">
        <v>26</v>
      </c>
      <c r="P822" t="s">
        <v>26</v>
      </c>
      <c r="Q822">
        <v>27</v>
      </c>
      <c r="R822" t="s">
        <v>59</v>
      </c>
      <c r="S822" t="s">
        <v>88</v>
      </c>
    </row>
    <row r="823" spans="1:19" x14ac:dyDescent="0.3">
      <c r="A823">
        <v>822</v>
      </c>
      <c r="B823">
        <v>62</v>
      </c>
      <c r="C823" t="s">
        <v>19</v>
      </c>
      <c r="D823" t="s">
        <v>104</v>
      </c>
      <c r="E823" t="s">
        <v>21</v>
      </c>
      <c r="F823">
        <v>39</v>
      </c>
      <c r="G823" t="s">
        <v>129</v>
      </c>
      <c r="H823" t="s">
        <v>45</v>
      </c>
      <c r="I823" t="s">
        <v>96</v>
      </c>
      <c r="J823" t="s">
        <v>39</v>
      </c>
      <c r="K823">
        <v>3.9</v>
      </c>
      <c r="L823" t="s">
        <v>26</v>
      </c>
      <c r="M823" t="s">
        <v>35</v>
      </c>
      <c r="N823" t="s">
        <v>55</v>
      </c>
      <c r="O823" t="s">
        <v>26</v>
      </c>
      <c r="P823" t="s">
        <v>26</v>
      </c>
      <c r="Q823">
        <v>31</v>
      </c>
      <c r="R823" t="s">
        <v>27</v>
      </c>
      <c r="S823" t="s">
        <v>77</v>
      </c>
    </row>
    <row r="824" spans="1:19" x14ac:dyDescent="0.3">
      <c r="A824">
        <v>823</v>
      </c>
      <c r="B824">
        <v>35</v>
      </c>
      <c r="C824" t="s">
        <v>19</v>
      </c>
      <c r="D824" t="s">
        <v>56</v>
      </c>
      <c r="E824" t="s">
        <v>21</v>
      </c>
      <c r="F824">
        <v>59</v>
      </c>
      <c r="G824" t="s">
        <v>91</v>
      </c>
      <c r="H824" t="s">
        <v>23</v>
      </c>
      <c r="I824" t="s">
        <v>136</v>
      </c>
      <c r="J824" t="s">
        <v>25</v>
      </c>
      <c r="K824">
        <v>3.4</v>
      </c>
      <c r="L824" t="s">
        <v>26</v>
      </c>
      <c r="M824" t="s">
        <v>35</v>
      </c>
      <c r="N824" t="s">
        <v>55</v>
      </c>
      <c r="O824" t="s">
        <v>26</v>
      </c>
      <c r="P824" t="s">
        <v>26</v>
      </c>
      <c r="Q824">
        <v>23</v>
      </c>
      <c r="R824" t="s">
        <v>34</v>
      </c>
      <c r="S824" t="s">
        <v>50</v>
      </c>
    </row>
    <row r="825" spans="1:19" x14ac:dyDescent="0.3">
      <c r="A825">
        <v>824</v>
      </c>
      <c r="B825">
        <v>51</v>
      </c>
      <c r="C825" t="s">
        <v>19</v>
      </c>
      <c r="D825" t="s">
        <v>89</v>
      </c>
      <c r="E825" t="s">
        <v>69</v>
      </c>
      <c r="F825">
        <v>27</v>
      </c>
      <c r="G825" t="s">
        <v>142</v>
      </c>
      <c r="H825" t="s">
        <v>45</v>
      </c>
      <c r="I825" t="s">
        <v>96</v>
      </c>
      <c r="J825" t="s">
        <v>25</v>
      </c>
      <c r="K825">
        <v>2.5</v>
      </c>
      <c r="L825" t="s">
        <v>26</v>
      </c>
      <c r="M825" t="s">
        <v>46</v>
      </c>
      <c r="N825" t="s">
        <v>40</v>
      </c>
      <c r="O825" t="s">
        <v>26</v>
      </c>
      <c r="P825" t="s">
        <v>26</v>
      </c>
      <c r="Q825">
        <v>11</v>
      </c>
      <c r="R825" t="s">
        <v>27</v>
      </c>
      <c r="S825" t="s">
        <v>60</v>
      </c>
    </row>
    <row r="826" spans="1:19" x14ac:dyDescent="0.3">
      <c r="A826">
        <v>825</v>
      </c>
      <c r="B826">
        <v>61</v>
      </c>
      <c r="C826" t="s">
        <v>19</v>
      </c>
      <c r="D826" t="s">
        <v>20</v>
      </c>
      <c r="E826" t="s">
        <v>21</v>
      </c>
      <c r="F826">
        <v>94</v>
      </c>
      <c r="G826" t="s">
        <v>142</v>
      </c>
      <c r="H826" t="s">
        <v>45</v>
      </c>
      <c r="I826" t="s">
        <v>53</v>
      </c>
      <c r="J826" t="s">
        <v>39</v>
      </c>
      <c r="K826">
        <v>3</v>
      </c>
      <c r="L826" t="s">
        <v>26</v>
      </c>
      <c r="M826" t="s">
        <v>29</v>
      </c>
      <c r="N826" t="s">
        <v>76</v>
      </c>
      <c r="O826" t="s">
        <v>26</v>
      </c>
      <c r="P826" t="s">
        <v>26</v>
      </c>
      <c r="Q826">
        <v>48</v>
      </c>
      <c r="R826" t="s">
        <v>35</v>
      </c>
      <c r="S826" t="s">
        <v>60</v>
      </c>
    </row>
    <row r="827" spans="1:19" x14ac:dyDescent="0.3">
      <c r="A827">
        <v>826</v>
      </c>
      <c r="B827">
        <v>27</v>
      </c>
      <c r="C827" t="s">
        <v>19</v>
      </c>
      <c r="D827" t="s">
        <v>133</v>
      </c>
      <c r="E827" t="s">
        <v>69</v>
      </c>
      <c r="F827">
        <v>94</v>
      </c>
      <c r="G827" t="s">
        <v>145</v>
      </c>
      <c r="H827" t="s">
        <v>92</v>
      </c>
      <c r="I827" t="s">
        <v>110</v>
      </c>
      <c r="J827" t="s">
        <v>58</v>
      </c>
      <c r="K827">
        <v>3.6</v>
      </c>
      <c r="L827" t="s">
        <v>26</v>
      </c>
      <c r="M827" t="s">
        <v>29</v>
      </c>
      <c r="N827" t="s">
        <v>47</v>
      </c>
      <c r="O827" t="s">
        <v>26</v>
      </c>
      <c r="P827" t="s">
        <v>26</v>
      </c>
      <c r="Q827">
        <v>17</v>
      </c>
      <c r="R827" t="s">
        <v>35</v>
      </c>
      <c r="S827" t="s">
        <v>88</v>
      </c>
    </row>
    <row r="828" spans="1:19" x14ac:dyDescent="0.3">
      <c r="A828">
        <v>827</v>
      </c>
      <c r="B828">
        <v>54</v>
      </c>
      <c r="C828" t="s">
        <v>19</v>
      </c>
      <c r="D828" t="s">
        <v>82</v>
      </c>
      <c r="E828" t="s">
        <v>21</v>
      </c>
      <c r="F828">
        <v>94</v>
      </c>
      <c r="G828" t="s">
        <v>37</v>
      </c>
      <c r="H828" t="s">
        <v>45</v>
      </c>
      <c r="I828" t="s">
        <v>75</v>
      </c>
      <c r="J828" t="s">
        <v>25</v>
      </c>
      <c r="K828">
        <v>3.6</v>
      </c>
      <c r="L828" t="s">
        <v>26</v>
      </c>
      <c r="M828" t="s">
        <v>27</v>
      </c>
      <c r="N828" t="s">
        <v>55</v>
      </c>
      <c r="O828" t="s">
        <v>26</v>
      </c>
      <c r="P828" t="s">
        <v>26</v>
      </c>
      <c r="Q828">
        <v>36</v>
      </c>
      <c r="R828" t="s">
        <v>46</v>
      </c>
      <c r="S828" t="s">
        <v>41</v>
      </c>
    </row>
    <row r="829" spans="1:19" x14ac:dyDescent="0.3">
      <c r="A829">
        <v>828</v>
      </c>
      <c r="B829">
        <v>31</v>
      </c>
      <c r="C829" t="s">
        <v>19</v>
      </c>
      <c r="D829" t="s">
        <v>73</v>
      </c>
      <c r="E829" t="s">
        <v>43</v>
      </c>
      <c r="F829">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3">
      <c r="A830">
        <v>829</v>
      </c>
      <c r="B830">
        <v>24</v>
      </c>
      <c r="C830" t="s">
        <v>19</v>
      </c>
      <c r="D830" t="s">
        <v>125</v>
      </c>
      <c r="E830" t="s">
        <v>21</v>
      </c>
      <c r="F830">
        <v>62</v>
      </c>
      <c r="G830" t="s">
        <v>107</v>
      </c>
      <c r="H830" t="s">
        <v>45</v>
      </c>
      <c r="I830" t="s">
        <v>100</v>
      </c>
      <c r="J830" t="s">
        <v>58</v>
      </c>
      <c r="K830">
        <v>3.7</v>
      </c>
      <c r="L830" t="s">
        <v>26</v>
      </c>
      <c r="M830" t="s">
        <v>34</v>
      </c>
      <c r="N830" t="s">
        <v>72</v>
      </c>
      <c r="O830" t="s">
        <v>26</v>
      </c>
      <c r="P830" t="s">
        <v>26</v>
      </c>
      <c r="Q830">
        <v>27</v>
      </c>
      <c r="R830" t="s">
        <v>46</v>
      </c>
      <c r="S830" t="s">
        <v>77</v>
      </c>
    </row>
    <row r="831" spans="1:19" x14ac:dyDescent="0.3">
      <c r="A831">
        <v>830</v>
      </c>
      <c r="B831">
        <v>42</v>
      </c>
      <c r="C831" t="s">
        <v>19</v>
      </c>
      <c r="D831" t="s">
        <v>125</v>
      </c>
      <c r="E831" t="s">
        <v>21</v>
      </c>
      <c r="F831">
        <v>57</v>
      </c>
      <c r="G831" t="s">
        <v>135</v>
      </c>
      <c r="H831" t="s">
        <v>38</v>
      </c>
      <c r="I831" t="s">
        <v>67</v>
      </c>
      <c r="J831" t="s">
        <v>39</v>
      </c>
      <c r="K831">
        <v>3.1</v>
      </c>
      <c r="L831" t="s">
        <v>26</v>
      </c>
      <c r="M831" t="s">
        <v>59</v>
      </c>
      <c r="N831" t="s">
        <v>72</v>
      </c>
      <c r="O831" t="s">
        <v>26</v>
      </c>
      <c r="P831" t="s">
        <v>26</v>
      </c>
      <c r="Q831">
        <v>14</v>
      </c>
      <c r="R831" t="s">
        <v>27</v>
      </c>
      <c r="S831" t="s">
        <v>30</v>
      </c>
    </row>
    <row r="832" spans="1:19" x14ac:dyDescent="0.3">
      <c r="A832">
        <v>831</v>
      </c>
      <c r="B832">
        <v>41</v>
      </c>
      <c r="C832" t="s">
        <v>19</v>
      </c>
      <c r="D832" t="s">
        <v>61</v>
      </c>
      <c r="E832" t="s">
        <v>21</v>
      </c>
      <c r="F832">
        <v>76</v>
      </c>
      <c r="G832" t="s">
        <v>52</v>
      </c>
      <c r="H832" t="s">
        <v>45</v>
      </c>
      <c r="I832" t="s">
        <v>33</v>
      </c>
      <c r="J832" t="s">
        <v>58</v>
      </c>
      <c r="K832">
        <v>4.2</v>
      </c>
      <c r="L832" t="s">
        <v>26</v>
      </c>
      <c r="M832" t="s">
        <v>35</v>
      </c>
      <c r="N832" t="s">
        <v>28</v>
      </c>
      <c r="O832" t="s">
        <v>26</v>
      </c>
      <c r="P832" t="s">
        <v>26</v>
      </c>
      <c r="Q832">
        <v>5</v>
      </c>
      <c r="R832" t="s">
        <v>27</v>
      </c>
      <c r="S832" t="s">
        <v>50</v>
      </c>
    </row>
    <row r="833" spans="1:19" x14ac:dyDescent="0.3">
      <c r="A833">
        <v>832</v>
      </c>
      <c r="B833">
        <v>66</v>
      </c>
      <c r="C833" t="s">
        <v>19</v>
      </c>
      <c r="D833" t="s">
        <v>143</v>
      </c>
      <c r="E833" t="s">
        <v>69</v>
      </c>
      <c r="F833">
        <v>63</v>
      </c>
      <c r="G833" t="s">
        <v>149</v>
      </c>
      <c r="H833" t="s">
        <v>45</v>
      </c>
      <c r="I833" t="s">
        <v>108</v>
      </c>
      <c r="J833" t="s">
        <v>54</v>
      </c>
      <c r="K833">
        <v>4.3</v>
      </c>
      <c r="L833" t="s">
        <v>26</v>
      </c>
      <c r="M833" t="s">
        <v>59</v>
      </c>
      <c r="N833" t="s">
        <v>28</v>
      </c>
      <c r="O833" t="s">
        <v>26</v>
      </c>
      <c r="P833" t="s">
        <v>26</v>
      </c>
      <c r="Q833">
        <v>47</v>
      </c>
      <c r="R833" t="s">
        <v>35</v>
      </c>
      <c r="S833" t="s">
        <v>97</v>
      </c>
    </row>
    <row r="834" spans="1:19" x14ac:dyDescent="0.3">
      <c r="A834">
        <v>833</v>
      </c>
      <c r="B834">
        <v>58</v>
      </c>
      <c r="C834" t="s">
        <v>19</v>
      </c>
      <c r="D834" t="s">
        <v>102</v>
      </c>
      <c r="E834" t="s">
        <v>65</v>
      </c>
      <c r="F834">
        <v>80</v>
      </c>
      <c r="G834" t="s">
        <v>99</v>
      </c>
      <c r="H834" t="s">
        <v>23</v>
      </c>
      <c r="I834" t="s">
        <v>144</v>
      </c>
      <c r="J834" t="s">
        <v>58</v>
      </c>
      <c r="K834">
        <v>2.5</v>
      </c>
      <c r="L834" t="s">
        <v>26</v>
      </c>
      <c r="M834" t="s">
        <v>27</v>
      </c>
      <c r="N834" t="s">
        <v>28</v>
      </c>
      <c r="O834" t="s">
        <v>26</v>
      </c>
      <c r="P834" t="s">
        <v>26</v>
      </c>
      <c r="Q834">
        <v>28</v>
      </c>
      <c r="R834" t="s">
        <v>35</v>
      </c>
      <c r="S834" t="s">
        <v>77</v>
      </c>
    </row>
    <row r="835" spans="1:19" x14ac:dyDescent="0.3">
      <c r="A835">
        <v>834</v>
      </c>
      <c r="B835">
        <v>43</v>
      </c>
      <c r="C835" t="s">
        <v>19</v>
      </c>
      <c r="D835" t="s">
        <v>68</v>
      </c>
      <c r="E835" t="s">
        <v>69</v>
      </c>
      <c r="F835">
        <v>68</v>
      </c>
      <c r="G835" t="s">
        <v>101</v>
      </c>
      <c r="H835" t="s">
        <v>45</v>
      </c>
      <c r="I835" t="s">
        <v>75</v>
      </c>
      <c r="J835" t="s">
        <v>58</v>
      </c>
      <c r="K835">
        <v>3.5</v>
      </c>
      <c r="L835" t="s">
        <v>26</v>
      </c>
      <c r="M835" t="s">
        <v>59</v>
      </c>
      <c r="N835" t="s">
        <v>55</v>
      </c>
      <c r="O835" t="s">
        <v>26</v>
      </c>
      <c r="P835" t="s">
        <v>26</v>
      </c>
      <c r="Q835">
        <v>11</v>
      </c>
      <c r="R835" t="s">
        <v>27</v>
      </c>
      <c r="S835" t="s">
        <v>50</v>
      </c>
    </row>
    <row r="836" spans="1:19" x14ac:dyDescent="0.3">
      <c r="A836">
        <v>835</v>
      </c>
      <c r="B836">
        <v>52</v>
      </c>
      <c r="C836" t="s">
        <v>19</v>
      </c>
      <c r="D836" t="s">
        <v>132</v>
      </c>
      <c r="E836" t="s">
        <v>69</v>
      </c>
      <c r="F836">
        <v>89</v>
      </c>
      <c r="G836" t="s">
        <v>107</v>
      </c>
      <c r="H836" t="s">
        <v>45</v>
      </c>
      <c r="I836" t="s">
        <v>126</v>
      </c>
      <c r="J836" t="s">
        <v>54</v>
      </c>
      <c r="K836">
        <v>3.1</v>
      </c>
      <c r="L836" t="s">
        <v>26</v>
      </c>
      <c r="M836" t="s">
        <v>59</v>
      </c>
      <c r="N836" t="s">
        <v>40</v>
      </c>
      <c r="O836" t="s">
        <v>26</v>
      </c>
      <c r="P836" t="s">
        <v>26</v>
      </c>
      <c r="Q836">
        <v>18</v>
      </c>
      <c r="R836" t="s">
        <v>27</v>
      </c>
      <c r="S836" t="s">
        <v>41</v>
      </c>
    </row>
    <row r="837" spans="1:19" x14ac:dyDescent="0.3">
      <c r="A837">
        <v>836</v>
      </c>
      <c r="B837">
        <v>35</v>
      </c>
      <c r="C837" t="s">
        <v>19</v>
      </c>
      <c r="D837" t="s">
        <v>137</v>
      </c>
      <c r="E837" t="s">
        <v>43</v>
      </c>
      <c r="F837">
        <v>26</v>
      </c>
      <c r="G837" t="s">
        <v>128</v>
      </c>
      <c r="H837" t="s">
        <v>23</v>
      </c>
      <c r="I837" t="s">
        <v>126</v>
      </c>
      <c r="J837" t="s">
        <v>54</v>
      </c>
      <c r="K837">
        <v>2.5</v>
      </c>
      <c r="L837" t="s">
        <v>26</v>
      </c>
      <c r="M837" t="s">
        <v>59</v>
      </c>
      <c r="N837" t="s">
        <v>47</v>
      </c>
      <c r="O837" t="s">
        <v>26</v>
      </c>
      <c r="P837" t="s">
        <v>26</v>
      </c>
      <c r="Q837">
        <v>21</v>
      </c>
      <c r="R837" t="s">
        <v>59</v>
      </c>
      <c r="S837" t="s">
        <v>41</v>
      </c>
    </row>
    <row r="838" spans="1:19" x14ac:dyDescent="0.3">
      <c r="A838">
        <v>837</v>
      </c>
      <c r="B838">
        <v>23</v>
      </c>
      <c r="C838" t="s">
        <v>19</v>
      </c>
      <c r="D838" t="s">
        <v>143</v>
      </c>
      <c r="E838" t="s">
        <v>69</v>
      </c>
      <c r="F838">
        <v>90</v>
      </c>
      <c r="G838" t="s">
        <v>66</v>
      </c>
      <c r="H838" t="s">
        <v>23</v>
      </c>
      <c r="I838" t="s">
        <v>84</v>
      </c>
      <c r="J838" t="s">
        <v>25</v>
      </c>
      <c r="K838">
        <v>3.9</v>
      </c>
      <c r="L838" t="s">
        <v>26</v>
      </c>
      <c r="M838" t="s">
        <v>46</v>
      </c>
      <c r="N838" t="s">
        <v>76</v>
      </c>
      <c r="O838" t="s">
        <v>26</v>
      </c>
      <c r="P838" t="s">
        <v>26</v>
      </c>
      <c r="Q838">
        <v>22</v>
      </c>
      <c r="R838" t="s">
        <v>35</v>
      </c>
      <c r="S838" t="s">
        <v>77</v>
      </c>
    </row>
    <row r="839" spans="1:19" x14ac:dyDescent="0.3">
      <c r="A839">
        <v>838</v>
      </c>
      <c r="B839">
        <v>25</v>
      </c>
      <c r="C839" t="s">
        <v>19</v>
      </c>
      <c r="D839" t="s">
        <v>104</v>
      </c>
      <c r="E839" t="s">
        <v>21</v>
      </c>
      <c r="F839">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3">
      <c r="A840">
        <v>839</v>
      </c>
      <c r="B840">
        <v>33</v>
      </c>
      <c r="C840" t="s">
        <v>19</v>
      </c>
      <c r="D840" t="s">
        <v>64</v>
      </c>
      <c r="E840" t="s">
        <v>65</v>
      </c>
      <c r="F840">
        <v>29</v>
      </c>
      <c r="G840" t="s">
        <v>22</v>
      </c>
      <c r="H840" t="s">
        <v>45</v>
      </c>
      <c r="I840" t="s">
        <v>24</v>
      </c>
      <c r="J840" t="s">
        <v>39</v>
      </c>
      <c r="K840">
        <v>4.3</v>
      </c>
      <c r="L840" t="s">
        <v>26</v>
      </c>
      <c r="M840" t="s">
        <v>34</v>
      </c>
      <c r="N840" t="s">
        <v>28</v>
      </c>
      <c r="O840" t="s">
        <v>26</v>
      </c>
      <c r="P840" t="s">
        <v>26</v>
      </c>
      <c r="Q840">
        <v>49</v>
      </c>
      <c r="R840" t="s">
        <v>27</v>
      </c>
      <c r="S840" t="s">
        <v>50</v>
      </c>
    </row>
    <row r="841" spans="1:19" x14ac:dyDescent="0.3">
      <c r="A841">
        <v>840</v>
      </c>
      <c r="B841">
        <v>48</v>
      </c>
      <c r="C841" t="s">
        <v>19</v>
      </c>
      <c r="D841" t="s">
        <v>56</v>
      </c>
      <c r="E841" t="s">
        <v>21</v>
      </c>
      <c r="F841">
        <v>31</v>
      </c>
      <c r="G841" t="s">
        <v>115</v>
      </c>
      <c r="H841" t="s">
        <v>23</v>
      </c>
      <c r="I841" t="s">
        <v>86</v>
      </c>
      <c r="J841" t="s">
        <v>39</v>
      </c>
      <c r="K841">
        <v>2.6</v>
      </c>
      <c r="L841" t="s">
        <v>26</v>
      </c>
      <c r="M841" t="s">
        <v>35</v>
      </c>
      <c r="N841" t="s">
        <v>40</v>
      </c>
      <c r="O841" t="s">
        <v>26</v>
      </c>
      <c r="P841" t="s">
        <v>26</v>
      </c>
      <c r="Q841">
        <v>10</v>
      </c>
      <c r="R841" t="s">
        <v>59</v>
      </c>
      <c r="S841" t="s">
        <v>97</v>
      </c>
    </row>
    <row r="842" spans="1:19" x14ac:dyDescent="0.3">
      <c r="A842">
        <v>841</v>
      </c>
      <c r="B842">
        <v>42</v>
      </c>
      <c r="C842" t="s">
        <v>19</v>
      </c>
      <c r="D842" t="s">
        <v>56</v>
      </c>
      <c r="E842" t="s">
        <v>21</v>
      </c>
      <c r="F842">
        <v>24</v>
      </c>
      <c r="G842" t="s">
        <v>90</v>
      </c>
      <c r="H842" t="s">
        <v>23</v>
      </c>
      <c r="I842" t="s">
        <v>86</v>
      </c>
      <c r="J842" t="s">
        <v>54</v>
      </c>
      <c r="K842">
        <v>4.2</v>
      </c>
      <c r="L842" t="s">
        <v>26</v>
      </c>
      <c r="M842" t="s">
        <v>34</v>
      </c>
      <c r="N842" t="s">
        <v>72</v>
      </c>
      <c r="O842" t="s">
        <v>26</v>
      </c>
      <c r="P842" t="s">
        <v>26</v>
      </c>
      <c r="Q842">
        <v>18</v>
      </c>
      <c r="R842" t="s">
        <v>46</v>
      </c>
      <c r="S842" t="s">
        <v>41</v>
      </c>
    </row>
    <row r="843" spans="1:19" x14ac:dyDescent="0.3">
      <c r="A843">
        <v>842</v>
      </c>
      <c r="B843">
        <v>55</v>
      </c>
      <c r="C843" t="s">
        <v>19</v>
      </c>
      <c r="D843" t="s">
        <v>31</v>
      </c>
      <c r="E843" t="s">
        <v>21</v>
      </c>
      <c r="F843">
        <v>88</v>
      </c>
      <c r="G843" t="s">
        <v>105</v>
      </c>
      <c r="H843" t="s">
        <v>45</v>
      </c>
      <c r="I843" t="s">
        <v>118</v>
      </c>
      <c r="J843" t="s">
        <v>54</v>
      </c>
      <c r="K843">
        <v>2.6</v>
      </c>
      <c r="L843" t="s">
        <v>26</v>
      </c>
      <c r="M843" t="s">
        <v>29</v>
      </c>
      <c r="N843" t="s">
        <v>76</v>
      </c>
      <c r="O843" t="s">
        <v>26</v>
      </c>
      <c r="P843" t="s">
        <v>26</v>
      </c>
      <c r="Q843">
        <v>28</v>
      </c>
      <c r="R843" t="s">
        <v>46</v>
      </c>
      <c r="S843" t="s">
        <v>30</v>
      </c>
    </row>
    <row r="844" spans="1:19" x14ac:dyDescent="0.3">
      <c r="A844">
        <v>843</v>
      </c>
      <c r="B844">
        <v>59</v>
      </c>
      <c r="C844" t="s">
        <v>19</v>
      </c>
      <c r="D844" t="s">
        <v>56</v>
      </c>
      <c r="E844" t="s">
        <v>21</v>
      </c>
      <c r="F844">
        <v>87</v>
      </c>
      <c r="G844" t="s">
        <v>70</v>
      </c>
      <c r="H844" t="s">
        <v>45</v>
      </c>
      <c r="I844" t="s">
        <v>84</v>
      </c>
      <c r="J844" t="s">
        <v>39</v>
      </c>
      <c r="K844">
        <v>3.6</v>
      </c>
      <c r="L844" t="s">
        <v>26</v>
      </c>
      <c r="M844" t="s">
        <v>29</v>
      </c>
      <c r="N844" t="s">
        <v>28</v>
      </c>
      <c r="O844" t="s">
        <v>26</v>
      </c>
      <c r="P844" t="s">
        <v>26</v>
      </c>
      <c r="Q844">
        <v>25</v>
      </c>
      <c r="R844" t="s">
        <v>46</v>
      </c>
      <c r="S844" t="s">
        <v>41</v>
      </c>
    </row>
    <row r="845" spans="1:19" x14ac:dyDescent="0.3">
      <c r="A845">
        <v>844</v>
      </c>
      <c r="B845">
        <v>65</v>
      </c>
      <c r="C845" t="s">
        <v>19</v>
      </c>
      <c r="D845" t="s">
        <v>104</v>
      </c>
      <c r="E845" t="s">
        <v>21</v>
      </c>
      <c r="F845">
        <v>80</v>
      </c>
      <c r="G845" t="s">
        <v>138</v>
      </c>
      <c r="H845" t="s">
        <v>38</v>
      </c>
      <c r="I845" t="s">
        <v>118</v>
      </c>
      <c r="J845" t="s">
        <v>54</v>
      </c>
      <c r="K845">
        <v>3.2</v>
      </c>
      <c r="L845" t="s">
        <v>26</v>
      </c>
      <c r="M845" t="s">
        <v>35</v>
      </c>
      <c r="N845" t="s">
        <v>28</v>
      </c>
      <c r="O845" t="s">
        <v>26</v>
      </c>
      <c r="P845" t="s">
        <v>26</v>
      </c>
      <c r="Q845">
        <v>6</v>
      </c>
      <c r="R845" t="s">
        <v>46</v>
      </c>
      <c r="S845" t="s">
        <v>41</v>
      </c>
    </row>
    <row r="846" spans="1:19" x14ac:dyDescent="0.3">
      <c r="A846">
        <v>845</v>
      </c>
      <c r="B846">
        <v>59</v>
      </c>
      <c r="C846" t="s">
        <v>19</v>
      </c>
      <c r="D846" t="s">
        <v>42</v>
      </c>
      <c r="E846" t="s">
        <v>43</v>
      </c>
      <c r="F846">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3">
      <c r="A847">
        <v>846</v>
      </c>
      <c r="B847">
        <v>31</v>
      </c>
      <c r="C847" t="s">
        <v>19</v>
      </c>
      <c r="D847" t="s">
        <v>133</v>
      </c>
      <c r="E847" t="s">
        <v>69</v>
      </c>
      <c r="F847">
        <v>21</v>
      </c>
      <c r="G847" t="s">
        <v>151</v>
      </c>
      <c r="H847" t="s">
        <v>92</v>
      </c>
      <c r="I847" t="s">
        <v>63</v>
      </c>
      <c r="J847" t="s">
        <v>25</v>
      </c>
      <c r="K847">
        <v>3.7</v>
      </c>
      <c r="L847" t="s">
        <v>26</v>
      </c>
      <c r="M847" t="s">
        <v>46</v>
      </c>
      <c r="N847" t="s">
        <v>55</v>
      </c>
      <c r="O847" t="s">
        <v>26</v>
      </c>
      <c r="P847" t="s">
        <v>26</v>
      </c>
      <c r="Q847">
        <v>30</v>
      </c>
      <c r="R847" t="s">
        <v>29</v>
      </c>
      <c r="S847" t="s">
        <v>88</v>
      </c>
    </row>
    <row r="848" spans="1:19" x14ac:dyDescent="0.3">
      <c r="A848">
        <v>847</v>
      </c>
      <c r="B848">
        <v>49</v>
      </c>
      <c r="C848" t="s">
        <v>19</v>
      </c>
      <c r="D848" t="s">
        <v>137</v>
      </c>
      <c r="E848" t="s">
        <v>43</v>
      </c>
      <c r="F848">
        <v>72</v>
      </c>
      <c r="G848" t="s">
        <v>22</v>
      </c>
      <c r="H848" t="s">
        <v>45</v>
      </c>
      <c r="I848" t="s">
        <v>71</v>
      </c>
      <c r="J848" t="s">
        <v>39</v>
      </c>
      <c r="K848">
        <v>3.7</v>
      </c>
      <c r="L848" t="s">
        <v>26</v>
      </c>
      <c r="M848" t="s">
        <v>34</v>
      </c>
      <c r="N848" t="s">
        <v>28</v>
      </c>
      <c r="O848" t="s">
        <v>26</v>
      </c>
      <c r="P848" t="s">
        <v>26</v>
      </c>
      <c r="Q848">
        <v>42</v>
      </c>
      <c r="R848" t="s">
        <v>59</v>
      </c>
      <c r="S848" t="s">
        <v>60</v>
      </c>
    </row>
    <row r="849" spans="1:19" x14ac:dyDescent="0.3">
      <c r="A849">
        <v>848</v>
      </c>
      <c r="B849">
        <v>53</v>
      </c>
      <c r="C849" t="s">
        <v>19</v>
      </c>
      <c r="D849" t="s">
        <v>104</v>
      </c>
      <c r="E849" t="s">
        <v>21</v>
      </c>
      <c r="F849">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3">
      <c r="A850">
        <v>849</v>
      </c>
      <c r="B850">
        <v>48</v>
      </c>
      <c r="C850" t="s">
        <v>19</v>
      </c>
      <c r="D850" t="s">
        <v>42</v>
      </c>
      <c r="E850" t="s">
        <v>43</v>
      </c>
      <c r="F850">
        <v>73</v>
      </c>
      <c r="G850" t="s">
        <v>80</v>
      </c>
      <c r="H850" t="s">
        <v>45</v>
      </c>
      <c r="I850" t="s">
        <v>93</v>
      </c>
      <c r="J850" t="s">
        <v>58</v>
      </c>
      <c r="K850">
        <v>3.6</v>
      </c>
      <c r="L850" t="s">
        <v>26</v>
      </c>
      <c r="M850" t="s">
        <v>46</v>
      </c>
      <c r="N850" t="s">
        <v>76</v>
      </c>
      <c r="O850" t="s">
        <v>26</v>
      </c>
      <c r="P850" t="s">
        <v>26</v>
      </c>
      <c r="Q850">
        <v>33</v>
      </c>
      <c r="R850" t="s">
        <v>27</v>
      </c>
      <c r="S850" t="s">
        <v>77</v>
      </c>
    </row>
    <row r="851" spans="1:19" x14ac:dyDescent="0.3">
      <c r="A851">
        <v>850</v>
      </c>
      <c r="B851">
        <v>23</v>
      </c>
      <c r="C851" t="s">
        <v>19</v>
      </c>
      <c r="D851" t="s">
        <v>36</v>
      </c>
      <c r="E851" t="s">
        <v>21</v>
      </c>
      <c r="F851">
        <v>61</v>
      </c>
      <c r="G851" t="s">
        <v>70</v>
      </c>
      <c r="H851" t="s">
        <v>38</v>
      </c>
      <c r="I851" t="s">
        <v>63</v>
      </c>
      <c r="J851" t="s">
        <v>39</v>
      </c>
      <c r="K851">
        <v>4.3</v>
      </c>
      <c r="L851" t="s">
        <v>26</v>
      </c>
      <c r="M851" t="s">
        <v>59</v>
      </c>
      <c r="N851" t="s">
        <v>28</v>
      </c>
      <c r="O851" t="s">
        <v>26</v>
      </c>
      <c r="P851" t="s">
        <v>26</v>
      </c>
      <c r="Q851">
        <v>24</v>
      </c>
      <c r="R851" t="s">
        <v>46</v>
      </c>
      <c r="S851" t="s">
        <v>60</v>
      </c>
    </row>
    <row r="852" spans="1:19" x14ac:dyDescent="0.3">
      <c r="A852">
        <v>851</v>
      </c>
      <c r="B852">
        <v>68</v>
      </c>
      <c r="C852" t="s">
        <v>19</v>
      </c>
      <c r="D852" t="s">
        <v>73</v>
      </c>
      <c r="E852" t="s">
        <v>43</v>
      </c>
      <c r="F852">
        <v>20</v>
      </c>
      <c r="G852" t="s">
        <v>139</v>
      </c>
      <c r="H852" t="s">
        <v>23</v>
      </c>
      <c r="I852" t="s">
        <v>49</v>
      </c>
      <c r="J852" t="s">
        <v>25</v>
      </c>
      <c r="K852">
        <v>2.6</v>
      </c>
      <c r="L852" t="s">
        <v>26</v>
      </c>
      <c r="M852" t="s">
        <v>34</v>
      </c>
      <c r="N852" t="s">
        <v>76</v>
      </c>
      <c r="O852" t="s">
        <v>26</v>
      </c>
      <c r="P852" t="s">
        <v>26</v>
      </c>
      <c r="Q852">
        <v>13</v>
      </c>
      <c r="R852" t="s">
        <v>29</v>
      </c>
      <c r="S852" t="s">
        <v>88</v>
      </c>
    </row>
    <row r="853" spans="1:19" x14ac:dyDescent="0.3">
      <c r="A853">
        <v>852</v>
      </c>
      <c r="B853">
        <v>35</v>
      </c>
      <c r="C853" t="s">
        <v>19</v>
      </c>
      <c r="D853" t="s">
        <v>42</v>
      </c>
      <c r="E853" t="s">
        <v>43</v>
      </c>
      <c r="F853">
        <v>86</v>
      </c>
      <c r="G853" t="s">
        <v>37</v>
      </c>
      <c r="H853" t="s">
        <v>45</v>
      </c>
      <c r="I853" t="s">
        <v>108</v>
      </c>
      <c r="J853" t="s">
        <v>54</v>
      </c>
      <c r="K853">
        <v>2.9</v>
      </c>
      <c r="L853" t="s">
        <v>26</v>
      </c>
      <c r="M853" t="s">
        <v>27</v>
      </c>
      <c r="N853" t="s">
        <v>28</v>
      </c>
      <c r="O853" t="s">
        <v>26</v>
      </c>
      <c r="P853" t="s">
        <v>26</v>
      </c>
      <c r="Q853">
        <v>19</v>
      </c>
      <c r="R853" t="s">
        <v>59</v>
      </c>
      <c r="S853" t="s">
        <v>88</v>
      </c>
    </row>
    <row r="854" spans="1:19" x14ac:dyDescent="0.3">
      <c r="A854">
        <v>853</v>
      </c>
      <c r="B854">
        <v>34</v>
      </c>
      <c r="C854" t="s">
        <v>19</v>
      </c>
      <c r="D854" t="s">
        <v>82</v>
      </c>
      <c r="E854" t="s">
        <v>21</v>
      </c>
      <c r="F854">
        <v>60</v>
      </c>
      <c r="G854" t="s">
        <v>103</v>
      </c>
      <c r="H854" t="s">
        <v>23</v>
      </c>
      <c r="I854" t="s">
        <v>134</v>
      </c>
      <c r="J854" t="s">
        <v>39</v>
      </c>
      <c r="K854">
        <v>4.2</v>
      </c>
      <c r="L854" t="s">
        <v>26</v>
      </c>
      <c r="M854" t="s">
        <v>29</v>
      </c>
      <c r="N854" t="s">
        <v>47</v>
      </c>
      <c r="O854" t="s">
        <v>26</v>
      </c>
      <c r="P854" t="s">
        <v>26</v>
      </c>
      <c r="Q854">
        <v>23</v>
      </c>
      <c r="R854" t="s">
        <v>59</v>
      </c>
      <c r="S854" t="s">
        <v>97</v>
      </c>
    </row>
    <row r="855" spans="1:19" x14ac:dyDescent="0.3">
      <c r="A855">
        <v>854</v>
      </c>
      <c r="B855">
        <v>62</v>
      </c>
      <c r="C855" t="s">
        <v>19</v>
      </c>
      <c r="D855" t="s">
        <v>124</v>
      </c>
      <c r="E855" t="s">
        <v>69</v>
      </c>
      <c r="F855">
        <v>43</v>
      </c>
      <c r="G855" t="s">
        <v>80</v>
      </c>
      <c r="H855" t="s">
        <v>23</v>
      </c>
      <c r="I855" t="s">
        <v>121</v>
      </c>
      <c r="J855" t="s">
        <v>25</v>
      </c>
      <c r="K855">
        <v>4</v>
      </c>
      <c r="L855" t="s">
        <v>26</v>
      </c>
      <c r="M855" t="s">
        <v>46</v>
      </c>
      <c r="N855" t="s">
        <v>40</v>
      </c>
      <c r="O855" t="s">
        <v>26</v>
      </c>
      <c r="P855" t="s">
        <v>26</v>
      </c>
      <c r="Q855">
        <v>35</v>
      </c>
      <c r="R855" t="s">
        <v>35</v>
      </c>
      <c r="S855" t="s">
        <v>88</v>
      </c>
    </row>
    <row r="856" spans="1:19" x14ac:dyDescent="0.3">
      <c r="A856">
        <v>855</v>
      </c>
      <c r="B856">
        <v>21</v>
      </c>
      <c r="C856" t="s">
        <v>19</v>
      </c>
      <c r="D856" t="s">
        <v>95</v>
      </c>
      <c r="E856" t="s">
        <v>21</v>
      </c>
      <c r="F856">
        <v>44</v>
      </c>
      <c r="G856" t="s">
        <v>99</v>
      </c>
      <c r="H856" t="s">
        <v>23</v>
      </c>
      <c r="I856" t="s">
        <v>144</v>
      </c>
      <c r="J856" t="s">
        <v>39</v>
      </c>
      <c r="K856">
        <v>4.3</v>
      </c>
      <c r="L856" t="s">
        <v>26</v>
      </c>
      <c r="M856" t="s">
        <v>34</v>
      </c>
      <c r="N856" t="s">
        <v>40</v>
      </c>
      <c r="O856" t="s">
        <v>26</v>
      </c>
      <c r="P856" t="s">
        <v>26</v>
      </c>
      <c r="Q856">
        <v>22</v>
      </c>
      <c r="R856" t="s">
        <v>29</v>
      </c>
      <c r="S856" t="s">
        <v>88</v>
      </c>
    </row>
    <row r="857" spans="1:19" x14ac:dyDescent="0.3">
      <c r="A857">
        <v>856</v>
      </c>
      <c r="B857">
        <v>70</v>
      </c>
      <c r="C857" t="s">
        <v>19</v>
      </c>
      <c r="D857" t="s">
        <v>125</v>
      </c>
      <c r="E857" t="s">
        <v>21</v>
      </c>
      <c r="F857">
        <v>76</v>
      </c>
      <c r="G857" t="s">
        <v>48</v>
      </c>
      <c r="H857" t="s">
        <v>23</v>
      </c>
      <c r="I857" t="s">
        <v>81</v>
      </c>
      <c r="J857" t="s">
        <v>39</v>
      </c>
      <c r="K857">
        <v>3</v>
      </c>
      <c r="L857" t="s">
        <v>26</v>
      </c>
      <c r="M857" t="s">
        <v>35</v>
      </c>
      <c r="N857" t="s">
        <v>72</v>
      </c>
      <c r="O857" t="s">
        <v>26</v>
      </c>
      <c r="P857" t="s">
        <v>26</v>
      </c>
      <c r="Q857">
        <v>14</v>
      </c>
      <c r="R857" t="s">
        <v>27</v>
      </c>
      <c r="S857" t="s">
        <v>60</v>
      </c>
    </row>
    <row r="858" spans="1:19" x14ac:dyDescent="0.3">
      <c r="A858">
        <v>857</v>
      </c>
      <c r="B858">
        <v>55</v>
      </c>
      <c r="C858" t="s">
        <v>19</v>
      </c>
      <c r="D858" t="s">
        <v>56</v>
      </c>
      <c r="E858" t="s">
        <v>21</v>
      </c>
      <c r="F858">
        <v>33</v>
      </c>
      <c r="G858" t="s">
        <v>120</v>
      </c>
      <c r="H858" t="s">
        <v>45</v>
      </c>
      <c r="I858" t="s">
        <v>81</v>
      </c>
      <c r="J858" t="s">
        <v>54</v>
      </c>
      <c r="K858">
        <v>3.5</v>
      </c>
      <c r="L858" t="s">
        <v>26</v>
      </c>
      <c r="M858" t="s">
        <v>59</v>
      </c>
      <c r="N858" t="s">
        <v>28</v>
      </c>
      <c r="O858" t="s">
        <v>26</v>
      </c>
      <c r="P858" t="s">
        <v>26</v>
      </c>
      <c r="Q858">
        <v>47</v>
      </c>
      <c r="R858" t="s">
        <v>59</v>
      </c>
      <c r="S858" t="s">
        <v>30</v>
      </c>
    </row>
    <row r="859" spans="1:19" x14ac:dyDescent="0.3">
      <c r="A859">
        <v>858</v>
      </c>
      <c r="B859">
        <v>43</v>
      </c>
      <c r="C859" t="s">
        <v>19</v>
      </c>
      <c r="D859" t="s">
        <v>61</v>
      </c>
      <c r="E859" t="s">
        <v>21</v>
      </c>
      <c r="F859">
        <v>60</v>
      </c>
      <c r="G859" t="s">
        <v>70</v>
      </c>
      <c r="H859" t="s">
        <v>23</v>
      </c>
      <c r="I859" t="s">
        <v>109</v>
      </c>
      <c r="J859" t="s">
        <v>58</v>
      </c>
      <c r="K859">
        <v>3</v>
      </c>
      <c r="L859" t="s">
        <v>26</v>
      </c>
      <c r="M859" t="s">
        <v>35</v>
      </c>
      <c r="N859" t="s">
        <v>55</v>
      </c>
      <c r="O859" t="s">
        <v>26</v>
      </c>
      <c r="P859" t="s">
        <v>26</v>
      </c>
      <c r="Q859">
        <v>50</v>
      </c>
      <c r="R859" t="s">
        <v>59</v>
      </c>
      <c r="S859" t="s">
        <v>97</v>
      </c>
    </row>
    <row r="860" spans="1:19" x14ac:dyDescent="0.3">
      <c r="A860">
        <v>859</v>
      </c>
      <c r="B860">
        <v>19</v>
      </c>
      <c r="C860" t="s">
        <v>19</v>
      </c>
      <c r="D860" t="s">
        <v>102</v>
      </c>
      <c r="E860" t="s">
        <v>65</v>
      </c>
      <c r="F860">
        <v>26</v>
      </c>
      <c r="G860" t="s">
        <v>101</v>
      </c>
      <c r="H860" t="s">
        <v>23</v>
      </c>
      <c r="I860" t="s">
        <v>79</v>
      </c>
      <c r="J860" t="s">
        <v>58</v>
      </c>
      <c r="K860">
        <v>3.1</v>
      </c>
      <c r="L860" t="s">
        <v>26</v>
      </c>
      <c r="M860" t="s">
        <v>46</v>
      </c>
      <c r="N860" t="s">
        <v>40</v>
      </c>
      <c r="O860" t="s">
        <v>26</v>
      </c>
      <c r="P860" t="s">
        <v>26</v>
      </c>
      <c r="Q860">
        <v>33</v>
      </c>
      <c r="R860" t="s">
        <v>46</v>
      </c>
      <c r="S860" t="s">
        <v>41</v>
      </c>
    </row>
    <row r="861" spans="1:19" x14ac:dyDescent="0.3">
      <c r="A861">
        <v>860</v>
      </c>
      <c r="B861">
        <v>47</v>
      </c>
      <c r="C861" t="s">
        <v>19</v>
      </c>
      <c r="D861" t="s">
        <v>104</v>
      </c>
      <c r="E861" t="s">
        <v>21</v>
      </c>
      <c r="F861">
        <v>73</v>
      </c>
      <c r="G861" t="s">
        <v>150</v>
      </c>
      <c r="H861" t="s">
        <v>45</v>
      </c>
      <c r="I861" t="s">
        <v>86</v>
      </c>
      <c r="J861" t="s">
        <v>25</v>
      </c>
      <c r="K861">
        <v>4</v>
      </c>
      <c r="L861" t="s">
        <v>26</v>
      </c>
      <c r="M861" t="s">
        <v>27</v>
      </c>
      <c r="N861" t="s">
        <v>47</v>
      </c>
      <c r="O861" t="s">
        <v>26</v>
      </c>
      <c r="P861" t="s">
        <v>26</v>
      </c>
      <c r="Q861">
        <v>7</v>
      </c>
      <c r="R861" t="s">
        <v>59</v>
      </c>
      <c r="S861" t="s">
        <v>88</v>
      </c>
    </row>
    <row r="862" spans="1:19" x14ac:dyDescent="0.3">
      <c r="A862">
        <v>861</v>
      </c>
      <c r="B862">
        <v>26</v>
      </c>
      <c r="C862" t="s">
        <v>19</v>
      </c>
      <c r="D862" t="s">
        <v>73</v>
      </c>
      <c r="E862" t="s">
        <v>43</v>
      </c>
      <c r="F862">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3">
      <c r="A863">
        <v>862</v>
      </c>
      <c r="B863">
        <v>46</v>
      </c>
      <c r="C863" t="s">
        <v>19</v>
      </c>
      <c r="D863" t="s">
        <v>87</v>
      </c>
      <c r="E863" t="s">
        <v>21</v>
      </c>
      <c r="F863">
        <v>100</v>
      </c>
      <c r="G863" t="s">
        <v>141</v>
      </c>
      <c r="H863" t="s">
        <v>92</v>
      </c>
      <c r="I863" t="s">
        <v>96</v>
      </c>
      <c r="J863" t="s">
        <v>39</v>
      </c>
      <c r="K863">
        <v>3.3</v>
      </c>
      <c r="L863" t="s">
        <v>26</v>
      </c>
      <c r="M863" t="s">
        <v>46</v>
      </c>
      <c r="N863" t="s">
        <v>72</v>
      </c>
      <c r="O863" t="s">
        <v>26</v>
      </c>
      <c r="P863" t="s">
        <v>26</v>
      </c>
      <c r="Q863">
        <v>35</v>
      </c>
      <c r="R863" t="s">
        <v>27</v>
      </c>
      <c r="S863" t="s">
        <v>97</v>
      </c>
    </row>
    <row r="864" spans="1:19" x14ac:dyDescent="0.3">
      <c r="A864">
        <v>863</v>
      </c>
      <c r="B864">
        <v>19</v>
      </c>
      <c r="C864" t="s">
        <v>19</v>
      </c>
      <c r="D864" t="s">
        <v>64</v>
      </c>
      <c r="E864" t="s">
        <v>65</v>
      </c>
      <c r="F864">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3">
      <c r="A865">
        <v>864</v>
      </c>
      <c r="B865">
        <v>49</v>
      </c>
      <c r="C865" t="s">
        <v>19</v>
      </c>
      <c r="D865" t="s">
        <v>51</v>
      </c>
      <c r="E865" t="s">
        <v>43</v>
      </c>
      <c r="F865">
        <v>41</v>
      </c>
      <c r="G865" t="s">
        <v>129</v>
      </c>
      <c r="H865" t="s">
        <v>45</v>
      </c>
      <c r="I865" t="s">
        <v>109</v>
      </c>
      <c r="J865" t="s">
        <v>54</v>
      </c>
      <c r="K865">
        <v>3.9</v>
      </c>
      <c r="L865" t="s">
        <v>26</v>
      </c>
      <c r="M865" t="s">
        <v>46</v>
      </c>
      <c r="N865" t="s">
        <v>55</v>
      </c>
      <c r="O865" t="s">
        <v>26</v>
      </c>
      <c r="P865" t="s">
        <v>26</v>
      </c>
      <c r="Q865">
        <v>42</v>
      </c>
      <c r="R865" t="s">
        <v>46</v>
      </c>
      <c r="S865" t="s">
        <v>30</v>
      </c>
    </row>
    <row r="866" spans="1:19" x14ac:dyDescent="0.3">
      <c r="A866">
        <v>865</v>
      </c>
      <c r="B866">
        <v>51</v>
      </c>
      <c r="C866" t="s">
        <v>19</v>
      </c>
      <c r="D866" t="s">
        <v>36</v>
      </c>
      <c r="E866" t="s">
        <v>21</v>
      </c>
      <c r="F866">
        <v>59</v>
      </c>
      <c r="G866" t="s">
        <v>22</v>
      </c>
      <c r="H866" t="s">
        <v>38</v>
      </c>
      <c r="I866" t="s">
        <v>63</v>
      </c>
      <c r="J866" t="s">
        <v>25</v>
      </c>
      <c r="K866">
        <v>3.9</v>
      </c>
      <c r="L866" t="s">
        <v>26</v>
      </c>
      <c r="M866" t="s">
        <v>46</v>
      </c>
      <c r="N866" t="s">
        <v>47</v>
      </c>
      <c r="O866" t="s">
        <v>26</v>
      </c>
      <c r="P866" t="s">
        <v>26</v>
      </c>
      <c r="Q866">
        <v>5</v>
      </c>
      <c r="R866" t="s">
        <v>46</v>
      </c>
      <c r="S866" t="s">
        <v>50</v>
      </c>
    </row>
    <row r="867" spans="1:19" x14ac:dyDescent="0.3">
      <c r="A867">
        <v>866</v>
      </c>
      <c r="B867">
        <v>64</v>
      </c>
      <c r="C867" t="s">
        <v>19</v>
      </c>
      <c r="D867" t="s">
        <v>20</v>
      </c>
      <c r="E867" t="s">
        <v>21</v>
      </c>
      <c r="F867">
        <v>26</v>
      </c>
      <c r="G867" t="s">
        <v>112</v>
      </c>
      <c r="H867" t="s">
        <v>23</v>
      </c>
      <c r="I867" t="s">
        <v>63</v>
      </c>
      <c r="J867" t="s">
        <v>25</v>
      </c>
      <c r="K867">
        <v>4.8</v>
      </c>
      <c r="L867" t="s">
        <v>26</v>
      </c>
      <c r="M867" t="s">
        <v>34</v>
      </c>
      <c r="N867" t="s">
        <v>76</v>
      </c>
      <c r="O867" t="s">
        <v>26</v>
      </c>
      <c r="P867" t="s">
        <v>26</v>
      </c>
      <c r="Q867">
        <v>23</v>
      </c>
      <c r="R867" t="s">
        <v>29</v>
      </c>
      <c r="S867" t="s">
        <v>50</v>
      </c>
    </row>
    <row r="868" spans="1:19" x14ac:dyDescent="0.3">
      <c r="A868">
        <v>867</v>
      </c>
      <c r="B868">
        <v>67</v>
      </c>
      <c r="C868" t="s">
        <v>19</v>
      </c>
      <c r="D868" t="s">
        <v>89</v>
      </c>
      <c r="E868" t="s">
        <v>69</v>
      </c>
      <c r="F868">
        <v>69</v>
      </c>
      <c r="G868" t="s">
        <v>130</v>
      </c>
      <c r="H868" t="s">
        <v>45</v>
      </c>
      <c r="I868" t="s">
        <v>93</v>
      </c>
      <c r="J868" t="s">
        <v>54</v>
      </c>
      <c r="K868">
        <v>2.7</v>
      </c>
      <c r="L868" t="s">
        <v>26</v>
      </c>
      <c r="M868" t="s">
        <v>27</v>
      </c>
      <c r="N868" t="s">
        <v>40</v>
      </c>
      <c r="O868" t="s">
        <v>26</v>
      </c>
      <c r="P868" t="s">
        <v>26</v>
      </c>
      <c r="Q868">
        <v>11</v>
      </c>
      <c r="R868" t="s">
        <v>46</v>
      </c>
      <c r="S868" t="s">
        <v>77</v>
      </c>
    </row>
    <row r="869" spans="1:19" x14ac:dyDescent="0.3">
      <c r="A869">
        <v>868</v>
      </c>
      <c r="B869">
        <v>37</v>
      </c>
      <c r="C869" t="s">
        <v>19</v>
      </c>
      <c r="D869" t="s">
        <v>102</v>
      </c>
      <c r="E869" t="s">
        <v>65</v>
      </c>
      <c r="F869">
        <v>20</v>
      </c>
      <c r="G869" t="s">
        <v>112</v>
      </c>
      <c r="H869" t="s">
        <v>45</v>
      </c>
      <c r="I869" t="s">
        <v>49</v>
      </c>
      <c r="J869" t="s">
        <v>39</v>
      </c>
      <c r="K869">
        <v>3.1</v>
      </c>
      <c r="L869" t="s">
        <v>26</v>
      </c>
      <c r="M869" t="s">
        <v>59</v>
      </c>
      <c r="N869" t="s">
        <v>40</v>
      </c>
      <c r="O869" t="s">
        <v>26</v>
      </c>
      <c r="P869" t="s">
        <v>26</v>
      </c>
      <c r="Q869">
        <v>23</v>
      </c>
      <c r="R869" t="s">
        <v>34</v>
      </c>
      <c r="S869" t="s">
        <v>30</v>
      </c>
    </row>
    <row r="870" spans="1:19" x14ac:dyDescent="0.3">
      <c r="A870">
        <v>869</v>
      </c>
      <c r="B870">
        <v>40</v>
      </c>
      <c r="C870" t="s">
        <v>19</v>
      </c>
      <c r="D870" t="s">
        <v>82</v>
      </c>
      <c r="E870" t="s">
        <v>21</v>
      </c>
      <c r="F870">
        <v>83</v>
      </c>
      <c r="G870" t="s">
        <v>98</v>
      </c>
      <c r="H870" t="s">
        <v>45</v>
      </c>
      <c r="I870" t="s">
        <v>96</v>
      </c>
      <c r="J870" t="s">
        <v>54</v>
      </c>
      <c r="K870">
        <v>3.2</v>
      </c>
      <c r="L870" t="s">
        <v>26</v>
      </c>
      <c r="M870" t="s">
        <v>27</v>
      </c>
      <c r="N870" t="s">
        <v>47</v>
      </c>
      <c r="O870" t="s">
        <v>26</v>
      </c>
      <c r="P870" t="s">
        <v>26</v>
      </c>
      <c r="Q870">
        <v>2</v>
      </c>
      <c r="R870" t="s">
        <v>27</v>
      </c>
      <c r="S870" t="s">
        <v>97</v>
      </c>
    </row>
    <row r="871" spans="1:19" x14ac:dyDescent="0.3">
      <c r="A871">
        <v>870</v>
      </c>
      <c r="B871">
        <v>38</v>
      </c>
      <c r="C871" t="s">
        <v>19</v>
      </c>
      <c r="D871" t="s">
        <v>124</v>
      </c>
      <c r="E871" t="s">
        <v>69</v>
      </c>
      <c r="F871">
        <v>54</v>
      </c>
      <c r="G871" t="s">
        <v>83</v>
      </c>
      <c r="H871" t="s">
        <v>45</v>
      </c>
      <c r="I871" t="s">
        <v>67</v>
      </c>
      <c r="J871" t="s">
        <v>39</v>
      </c>
      <c r="K871">
        <v>2.7</v>
      </c>
      <c r="L871" t="s">
        <v>26</v>
      </c>
      <c r="M871" t="s">
        <v>46</v>
      </c>
      <c r="N871" t="s">
        <v>72</v>
      </c>
      <c r="O871" t="s">
        <v>26</v>
      </c>
      <c r="P871" t="s">
        <v>26</v>
      </c>
      <c r="Q871">
        <v>33</v>
      </c>
      <c r="R871" t="s">
        <v>46</v>
      </c>
      <c r="S871" t="s">
        <v>41</v>
      </c>
    </row>
    <row r="872" spans="1:19" x14ac:dyDescent="0.3">
      <c r="A872">
        <v>871</v>
      </c>
      <c r="B872">
        <v>66</v>
      </c>
      <c r="C872" t="s">
        <v>19</v>
      </c>
      <c r="D872" t="s">
        <v>104</v>
      </c>
      <c r="E872" t="s">
        <v>21</v>
      </c>
      <c r="F872">
        <v>66</v>
      </c>
      <c r="G872" t="s">
        <v>66</v>
      </c>
      <c r="H872" t="s">
        <v>45</v>
      </c>
      <c r="I872" t="s">
        <v>144</v>
      </c>
      <c r="J872" t="s">
        <v>58</v>
      </c>
      <c r="K872">
        <v>2.5</v>
      </c>
      <c r="L872" t="s">
        <v>26</v>
      </c>
      <c r="M872" t="s">
        <v>35</v>
      </c>
      <c r="N872" t="s">
        <v>55</v>
      </c>
      <c r="O872" t="s">
        <v>26</v>
      </c>
      <c r="P872" t="s">
        <v>26</v>
      </c>
      <c r="Q872">
        <v>6</v>
      </c>
      <c r="R872" t="s">
        <v>34</v>
      </c>
      <c r="S872" t="s">
        <v>77</v>
      </c>
    </row>
    <row r="873" spans="1:19" x14ac:dyDescent="0.3">
      <c r="A873">
        <v>872</v>
      </c>
      <c r="B873">
        <v>47</v>
      </c>
      <c r="C873" t="s">
        <v>19</v>
      </c>
      <c r="D873" t="s">
        <v>68</v>
      </c>
      <c r="E873" t="s">
        <v>69</v>
      </c>
      <c r="F873">
        <v>42</v>
      </c>
      <c r="G873" t="s">
        <v>78</v>
      </c>
      <c r="H873" t="s">
        <v>45</v>
      </c>
      <c r="I873" t="s">
        <v>63</v>
      </c>
      <c r="J873" t="s">
        <v>39</v>
      </c>
      <c r="K873">
        <v>2.6</v>
      </c>
      <c r="L873" t="s">
        <v>26</v>
      </c>
      <c r="M873" t="s">
        <v>34</v>
      </c>
      <c r="N873" t="s">
        <v>47</v>
      </c>
      <c r="O873" t="s">
        <v>26</v>
      </c>
      <c r="P873" t="s">
        <v>26</v>
      </c>
      <c r="Q873">
        <v>45</v>
      </c>
      <c r="R873" t="s">
        <v>59</v>
      </c>
      <c r="S873" t="s">
        <v>60</v>
      </c>
    </row>
    <row r="874" spans="1:19" x14ac:dyDescent="0.3">
      <c r="A874">
        <v>873</v>
      </c>
      <c r="B874">
        <v>56</v>
      </c>
      <c r="C874" t="s">
        <v>19</v>
      </c>
      <c r="D874" t="s">
        <v>36</v>
      </c>
      <c r="E874" t="s">
        <v>21</v>
      </c>
      <c r="F874">
        <v>33</v>
      </c>
      <c r="G874" t="s">
        <v>114</v>
      </c>
      <c r="H874" t="s">
        <v>45</v>
      </c>
      <c r="I874" t="s">
        <v>71</v>
      </c>
      <c r="J874" t="s">
        <v>39</v>
      </c>
      <c r="K874">
        <v>2.9</v>
      </c>
      <c r="L874" t="s">
        <v>26</v>
      </c>
      <c r="M874" t="s">
        <v>35</v>
      </c>
      <c r="N874" t="s">
        <v>55</v>
      </c>
      <c r="O874" t="s">
        <v>26</v>
      </c>
      <c r="P874" t="s">
        <v>26</v>
      </c>
      <c r="Q874">
        <v>25</v>
      </c>
      <c r="R874" t="s">
        <v>35</v>
      </c>
      <c r="S874" t="s">
        <v>60</v>
      </c>
    </row>
    <row r="875" spans="1:19" x14ac:dyDescent="0.3">
      <c r="A875">
        <v>874</v>
      </c>
      <c r="B875">
        <v>51</v>
      </c>
      <c r="C875" t="s">
        <v>19</v>
      </c>
      <c r="D875" t="s">
        <v>137</v>
      </c>
      <c r="E875" t="s">
        <v>43</v>
      </c>
      <c r="F875">
        <v>77</v>
      </c>
      <c r="G875" t="s">
        <v>91</v>
      </c>
      <c r="H875" t="s">
        <v>45</v>
      </c>
      <c r="I875" t="s">
        <v>71</v>
      </c>
      <c r="J875" t="s">
        <v>54</v>
      </c>
      <c r="K875">
        <v>4.2</v>
      </c>
      <c r="L875" t="s">
        <v>26</v>
      </c>
      <c r="M875" t="s">
        <v>46</v>
      </c>
      <c r="N875" t="s">
        <v>40</v>
      </c>
      <c r="O875" t="s">
        <v>26</v>
      </c>
      <c r="P875" t="s">
        <v>26</v>
      </c>
      <c r="Q875">
        <v>24</v>
      </c>
      <c r="R875" t="s">
        <v>29</v>
      </c>
      <c r="S875" t="s">
        <v>60</v>
      </c>
    </row>
    <row r="876" spans="1:19" x14ac:dyDescent="0.3">
      <c r="A876">
        <v>875</v>
      </c>
      <c r="B876">
        <v>25</v>
      </c>
      <c r="C876" t="s">
        <v>19</v>
      </c>
      <c r="D876" t="s">
        <v>102</v>
      </c>
      <c r="E876" t="s">
        <v>65</v>
      </c>
      <c r="F876">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3">
      <c r="A877">
        <v>876</v>
      </c>
      <c r="B877">
        <v>37</v>
      </c>
      <c r="C877" t="s">
        <v>19</v>
      </c>
      <c r="D877" t="s">
        <v>42</v>
      </c>
      <c r="E877" t="s">
        <v>43</v>
      </c>
      <c r="F877">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3">
      <c r="A878">
        <v>877</v>
      </c>
      <c r="B878">
        <v>41</v>
      </c>
      <c r="C878" t="s">
        <v>19</v>
      </c>
      <c r="D878" t="s">
        <v>133</v>
      </c>
      <c r="E878" t="s">
        <v>69</v>
      </c>
      <c r="F878">
        <v>51</v>
      </c>
      <c r="G878" t="s">
        <v>145</v>
      </c>
      <c r="H878" t="s">
        <v>23</v>
      </c>
      <c r="I878" t="s">
        <v>24</v>
      </c>
      <c r="J878" t="s">
        <v>54</v>
      </c>
      <c r="K878">
        <v>3.8</v>
      </c>
      <c r="L878" t="s">
        <v>26</v>
      </c>
      <c r="M878" t="s">
        <v>29</v>
      </c>
      <c r="N878" t="s">
        <v>72</v>
      </c>
      <c r="O878" t="s">
        <v>26</v>
      </c>
      <c r="P878" t="s">
        <v>26</v>
      </c>
      <c r="Q878">
        <v>1</v>
      </c>
      <c r="R878" t="s">
        <v>59</v>
      </c>
      <c r="S878" t="s">
        <v>41</v>
      </c>
    </row>
    <row r="879" spans="1:19" x14ac:dyDescent="0.3">
      <c r="A879">
        <v>878</v>
      </c>
      <c r="B879">
        <v>64</v>
      </c>
      <c r="C879" t="s">
        <v>19</v>
      </c>
      <c r="D879" t="s">
        <v>68</v>
      </c>
      <c r="E879" t="s">
        <v>69</v>
      </c>
      <c r="F879">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3">
      <c r="A880">
        <v>879</v>
      </c>
      <c r="B880">
        <v>23</v>
      </c>
      <c r="C880" t="s">
        <v>19</v>
      </c>
      <c r="D880" t="s">
        <v>89</v>
      </c>
      <c r="E880" t="s">
        <v>69</v>
      </c>
      <c r="F880">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3">
      <c r="A881">
        <v>880</v>
      </c>
      <c r="B881">
        <v>62</v>
      </c>
      <c r="C881" t="s">
        <v>19</v>
      </c>
      <c r="D881" t="s">
        <v>87</v>
      </c>
      <c r="E881" t="s">
        <v>21</v>
      </c>
      <c r="F88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3">
      <c r="A882">
        <v>881</v>
      </c>
      <c r="B882">
        <v>39</v>
      </c>
      <c r="C882" t="s">
        <v>19</v>
      </c>
      <c r="D882" t="s">
        <v>132</v>
      </c>
      <c r="E882" t="s">
        <v>69</v>
      </c>
      <c r="F882">
        <v>75</v>
      </c>
      <c r="G882" t="s">
        <v>107</v>
      </c>
      <c r="H882" t="s">
        <v>23</v>
      </c>
      <c r="I882" t="s">
        <v>108</v>
      </c>
      <c r="J882" t="s">
        <v>39</v>
      </c>
      <c r="K882">
        <v>3.1</v>
      </c>
      <c r="L882" t="s">
        <v>26</v>
      </c>
      <c r="M882" t="s">
        <v>29</v>
      </c>
      <c r="N882" t="s">
        <v>28</v>
      </c>
      <c r="O882" t="s">
        <v>26</v>
      </c>
      <c r="P882" t="s">
        <v>26</v>
      </c>
      <c r="Q882">
        <v>25</v>
      </c>
      <c r="R882" t="s">
        <v>59</v>
      </c>
      <c r="S882" t="s">
        <v>88</v>
      </c>
    </row>
    <row r="883" spans="1:19" x14ac:dyDescent="0.3">
      <c r="A883">
        <v>882</v>
      </c>
      <c r="B883">
        <v>52</v>
      </c>
      <c r="C883" t="s">
        <v>19</v>
      </c>
      <c r="D883" t="s">
        <v>42</v>
      </c>
      <c r="E883" t="s">
        <v>43</v>
      </c>
      <c r="F883">
        <v>61</v>
      </c>
      <c r="G883" t="s">
        <v>131</v>
      </c>
      <c r="H883" t="s">
        <v>45</v>
      </c>
      <c r="I883" t="s">
        <v>67</v>
      </c>
      <c r="J883" t="s">
        <v>54</v>
      </c>
      <c r="K883">
        <v>2.7</v>
      </c>
      <c r="L883" t="s">
        <v>26</v>
      </c>
      <c r="M883" t="s">
        <v>27</v>
      </c>
      <c r="N883" t="s">
        <v>47</v>
      </c>
      <c r="O883" t="s">
        <v>26</v>
      </c>
      <c r="P883" t="s">
        <v>26</v>
      </c>
      <c r="Q883">
        <v>18</v>
      </c>
      <c r="R883" t="s">
        <v>29</v>
      </c>
      <c r="S883" t="s">
        <v>50</v>
      </c>
    </row>
    <row r="884" spans="1:19" x14ac:dyDescent="0.3">
      <c r="A884">
        <v>883</v>
      </c>
      <c r="B884">
        <v>50</v>
      </c>
      <c r="C884" t="s">
        <v>19</v>
      </c>
      <c r="D884" t="s">
        <v>137</v>
      </c>
      <c r="E884" t="s">
        <v>43</v>
      </c>
      <c r="F884">
        <v>35</v>
      </c>
      <c r="G884" t="s">
        <v>141</v>
      </c>
      <c r="H884" t="s">
        <v>45</v>
      </c>
      <c r="I884" t="s">
        <v>109</v>
      </c>
      <c r="J884" t="s">
        <v>58</v>
      </c>
      <c r="K884">
        <v>3.8</v>
      </c>
      <c r="L884" t="s">
        <v>26</v>
      </c>
      <c r="M884" t="s">
        <v>35</v>
      </c>
      <c r="N884" t="s">
        <v>47</v>
      </c>
      <c r="O884" t="s">
        <v>26</v>
      </c>
      <c r="P884" t="s">
        <v>26</v>
      </c>
      <c r="Q884">
        <v>37</v>
      </c>
      <c r="R884" t="s">
        <v>35</v>
      </c>
      <c r="S884" t="s">
        <v>97</v>
      </c>
    </row>
    <row r="885" spans="1:19" x14ac:dyDescent="0.3">
      <c r="A885">
        <v>884</v>
      </c>
      <c r="B885">
        <v>28</v>
      </c>
      <c r="C885" t="s">
        <v>19</v>
      </c>
      <c r="D885" t="s">
        <v>51</v>
      </c>
      <c r="E885" t="s">
        <v>43</v>
      </c>
      <c r="F885">
        <v>37</v>
      </c>
      <c r="G885" t="s">
        <v>138</v>
      </c>
      <c r="H885" t="s">
        <v>38</v>
      </c>
      <c r="I885" t="s">
        <v>81</v>
      </c>
      <c r="J885" t="s">
        <v>58</v>
      </c>
      <c r="K885">
        <v>4.3</v>
      </c>
      <c r="L885" t="s">
        <v>26</v>
      </c>
      <c r="M885" t="s">
        <v>29</v>
      </c>
      <c r="N885" t="s">
        <v>40</v>
      </c>
      <c r="O885" t="s">
        <v>26</v>
      </c>
      <c r="P885" t="s">
        <v>26</v>
      </c>
      <c r="Q885">
        <v>30</v>
      </c>
      <c r="R885" t="s">
        <v>34</v>
      </c>
      <c r="S885" t="s">
        <v>88</v>
      </c>
    </row>
    <row r="886" spans="1:19" x14ac:dyDescent="0.3">
      <c r="A886">
        <v>885</v>
      </c>
      <c r="B886">
        <v>67</v>
      </c>
      <c r="C886" t="s">
        <v>19</v>
      </c>
      <c r="D886" t="s">
        <v>87</v>
      </c>
      <c r="E886" t="s">
        <v>21</v>
      </c>
      <c r="F886">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3">
      <c r="A887">
        <v>886</v>
      </c>
      <c r="B887">
        <v>41</v>
      </c>
      <c r="C887" t="s">
        <v>19</v>
      </c>
      <c r="D887" t="s">
        <v>82</v>
      </c>
      <c r="E887" t="s">
        <v>21</v>
      </c>
      <c r="F887">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3">
      <c r="A888">
        <v>887</v>
      </c>
      <c r="B888">
        <v>19</v>
      </c>
      <c r="C888" t="s">
        <v>19</v>
      </c>
      <c r="D888" t="s">
        <v>61</v>
      </c>
      <c r="E888" t="s">
        <v>21</v>
      </c>
      <c r="F888">
        <v>54</v>
      </c>
      <c r="G888" t="s">
        <v>140</v>
      </c>
      <c r="H888" t="s">
        <v>38</v>
      </c>
      <c r="I888" t="s">
        <v>110</v>
      </c>
      <c r="J888" t="s">
        <v>54</v>
      </c>
      <c r="K888">
        <v>3.6</v>
      </c>
      <c r="L888" t="s">
        <v>26</v>
      </c>
      <c r="M888" t="s">
        <v>46</v>
      </c>
      <c r="N888" t="s">
        <v>28</v>
      </c>
      <c r="O888" t="s">
        <v>26</v>
      </c>
      <c r="P888" t="s">
        <v>26</v>
      </c>
      <c r="Q888">
        <v>48</v>
      </c>
      <c r="R888" t="s">
        <v>34</v>
      </c>
      <c r="S888" t="s">
        <v>88</v>
      </c>
    </row>
    <row r="889" spans="1:19" x14ac:dyDescent="0.3">
      <c r="A889">
        <v>888</v>
      </c>
      <c r="B889">
        <v>70</v>
      </c>
      <c r="C889" t="s">
        <v>19</v>
      </c>
      <c r="D889" t="s">
        <v>68</v>
      </c>
      <c r="E889" t="s">
        <v>69</v>
      </c>
      <c r="F889">
        <v>47</v>
      </c>
      <c r="G889" t="s">
        <v>148</v>
      </c>
      <c r="H889" t="s">
        <v>23</v>
      </c>
      <c r="I889" t="s">
        <v>49</v>
      </c>
      <c r="J889" t="s">
        <v>25</v>
      </c>
      <c r="K889">
        <v>3.3</v>
      </c>
      <c r="L889" t="s">
        <v>26</v>
      </c>
      <c r="M889" t="s">
        <v>27</v>
      </c>
      <c r="N889" t="s">
        <v>72</v>
      </c>
      <c r="O889" t="s">
        <v>26</v>
      </c>
      <c r="P889" t="s">
        <v>26</v>
      </c>
      <c r="Q889">
        <v>33</v>
      </c>
      <c r="R889" t="s">
        <v>46</v>
      </c>
      <c r="S889" t="s">
        <v>30</v>
      </c>
    </row>
    <row r="890" spans="1:19" x14ac:dyDescent="0.3">
      <c r="A890">
        <v>889</v>
      </c>
      <c r="B890">
        <v>49</v>
      </c>
      <c r="C890" t="s">
        <v>19</v>
      </c>
      <c r="D890" t="s">
        <v>119</v>
      </c>
      <c r="E890" t="s">
        <v>69</v>
      </c>
      <c r="F890">
        <v>77</v>
      </c>
      <c r="G890" t="s">
        <v>83</v>
      </c>
      <c r="H890" t="s">
        <v>38</v>
      </c>
      <c r="I890" t="s">
        <v>81</v>
      </c>
      <c r="J890" t="s">
        <v>39</v>
      </c>
      <c r="K890">
        <v>3.6</v>
      </c>
      <c r="L890" t="s">
        <v>26</v>
      </c>
      <c r="M890" t="s">
        <v>29</v>
      </c>
      <c r="N890" t="s">
        <v>28</v>
      </c>
      <c r="O890" t="s">
        <v>26</v>
      </c>
      <c r="P890" t="s">
        <v>26</v>
      </c>
      <c r="Q890">
        <v>44</v>
      </c>
      <c r="R890" t="s">
        <v>35</v>
      </c>
      <c r="S890" t="s">
        <v>50</v>
      </c>
    </row>
    <row r="891" spans="1:19" x14ac:dyDescent="0.3">
      <c r="A891">
        <v>890</v>
      </c>
      <c r="B891">
        <v>59</v>
      </c>
      <c r="C891" t="s">
        <v>19</v>
      </c>
      <c r="D891" t="s">
        <v>133</v>
      </c>
      <c r="E891" t="s">
        <v>69</v>
      </c>
      <c r="F891">
        <v>84</v>
      </c>
      <c r="G891" t="s">
        <v>117</v>
      </c>
      <c r="H891" t="s">
        <v>38</v>
      </c>
      <c r="I891" t="s">
        <v>79</v>
      </c>
      <c r="J891" t="s">
        <v>58</v>
      </c>
      <c r="K891">
        <v>2.8</v>
      </c>
      <c r="L891" t="s">
        <v>26</v>
      </c>
      <c r="M891" t="s">
        <v>29</v>
      </c>
      <c r="N891" t="s">
        <v>40</v>
      </c>
      <c r="O891" t="s">
        <v>26</v>
      </c>
      <c r="P891" t="s">
        <v>26</v>
      </c>
      <c r="Q891">
        <v>50</v>
      </c>
      <c r="R891" t="s">
        <v>29</v>
      </c>
      <c r="S891" t="s">
        <v>41</v>
      </c>
    </row>
    <row r="892" spans="1:19" x14ac:dyDescent="0.3">
      <c r="A892">
        <v>891</v>
      </c>
      <c r="B892">
        <v>52</v>
      </c>
      <c r="C892" t="s">
        <v>19</v>
      </c>
      <c r="D892" t="s">
        <v>143</v>
      </c>
      <c r="E892" t="s">
        <v>69</v>
      </c>
      <c r="F892">
        <v>51</v>
      </c>
      <c r="G892" t="s">
        <v>85</v>
      </c>
      <c r="H892" t="s">
        <v>38</v>
      </c>
      <c r="I892" t="s">
        <v>75</v>
      </c>
      <c r="J892" t="s">
        <v>39</v>
      </c>
      <c r="K892">
        <v>4.3</v>
      </c>
      <c r="L892" t="s">
        <v>26</v>
      </c>
      <c r="M892" t="s">
        <v>27</v>
      </c>
      <c r="N892" t="s">
        <v>72</v>
      </c>
      <c r="O892" t="s">
        <v>26</v>
      </c>
      <c r="P892" t="s">
        <v>26</v>
      </c>
      <c r="Q892">
        <v>47</v>
      </c>
      <c r="R892" t="s">
        <v>27</v>
      </c>
      <c r="S892" t="s">
        <v>88</v>
      </c>
    </row>
    <row r="893" spans="1:19" x14ac:dyDescent="0.3">
      <c r="A893">
        <v>892</v>
      </c>
      <c r="B893">
        <v>20</v>
      </c>
      <c r="C893" t="s">
        <v>19</v>
      </c>
      <c r="D893" t="s">
        <v>87</v>
      </c>
      <c r="E893" t="s">
        <v>21</v>
      </c>
      <c r="F893">
        <v>26</v>
      </c>
      <c r="G893" t="s">
        <v>138</v>
      </c>
      <c r="H893" t="s">
        <v>38</v>
      </c>
      <c r="I893" t="s">
        <v>93</v>
      </c>
      <c r="J893" t="s">
        <v>54</v>
      </c>
      <c r="K893">
        <v>3.9</v>
      </c>
      <c r="L893" t="s">
        <v>26</v>
      </c>
      <c r="M893" t="s">
        <v>29</v>
      </c>
      <c r="N893" t="s">
        <v>76</v>
      </c>
      <c r="O893" t="s">
        <v>26</v>
      </c>
      <c r="P893" t="s">
        <v>26</v>
      </c>
      <c r="Q893">
        <v>24</v>
      </c>
      <c r="R893" t="s">
        <v>46</v>
      </c>
      <c r="S893" t="s">
        <v>97</v>
      </c>
    </row>
    <row r="894" spans="1:19" x14ac:dyDescent="0.3">
      <c r="A894">
        <v>893</v>
      </c>
      <c r="B894">
        <v>31</v>
      </c>
      <c r="C894" t="s">
        <v>19</v>
      </c>
      <c r="D894" t="s">
        <v>61</v>
      </c>
      <c r="E894" t="s">
        <v>21</v>
      </c>
      <c r="F894">
        <v>64</v>
      </c>
      <c r="G894" t="s">
        <v>130</v>
      </c>
      <c r="H894" t="s">
        <v>23</v>
      </c>
      <c r="I894" t="s">
        <v>24</v>
      </c>
      <c r="J894" t="s">
        <v>54</v>
      </c>
      <c r="K894">
        <v>2.7</v>
      </c>
      <c r="L894" t="s">
        <v>26</v>
      </c>
      <c r="M894" t="s">
        <v>29</v>
      </c>
      <c r="N894" t="s">
        <v>40</v>
      </c>
      <c r="O894" t="s">
        <v>26</v>
      </c>
      <c r="P894" t="s">
        <v>26</v>
      </c>
      <c r="Q894">
        <v>43</v>
      </c>
      <c r="R894" t="s">
        <v>59</v>
      </c>
      <c r="S894" t="s">
        <v>88</v>
      </c>
    </row>
    <row r="895" spans="1:19" x14ac:dyDescent="0.3">
      <c r="A895">
        <v>894</v>
      </c>
      <c r="B895">
        <v>33</v>
      </c>
      <c r="C895" t="s">
        <v>19</v>
      </c>
      <c r="D895" t="s">
        <v>132</v>
      </c>
      <c r="E895" t="s">
        <v>69</v>
      </c>
      <c r="F895">
        <v>51</v>
      </c>
      <c r="G895" t="s">
        <v>145</v>
      </c>
      <c r="H895" t="s">
        <v>45</v>
      </c>
      <c r="I895" t="s">
        <v>108</v>
      </c>
      <c r="J895" t="s">
        <v>39</v>
      </c>
      <c r="K895">
        <v>4.7</v>
      </c>
      <c r="L895" t="s">
        <v>26</v>
      </c>
      <c r="M895" t="s">
        <v>59</v>
      </c>
      <c r="N895" t="s">
        <v>28</v>
      </c>
      <c r="O895" t="s">
        <v>26</v>
      </c>
      <c r="P895" t="s">
        <v>26</v>
      </c>
      <c r="Q895">
        <v>14</v>
      </c>
      <c r="R895" t="s">
        <v>29</v>
      </c>
      <c r="S895" t="s">
        <v>88</v>
      </c>
    </row>
    <row r="896" spans="1:19" x14ac:dyDescent="0.3">
      <c r="A896">
        <v>895</v>
      </c>
      <c r="B896">
        <v>44</v>
      </c>
      <c r="C896" t="s">
        <v>19</v>
      </c>
      <c r="D896" t="s">
        <v>104</v>
      </c>
      <c r="E896" t="s">
        <v>21</v>
      </c>
      <c r="F896">
        <v>60</v>
      </c>
      <c r="G896" t="s">
        <v>52</v>
      </c>
      <c r="H896" t="s">
        <v>23</v>
      </c>
      <c r="I896" t="s">
        <v>75</v>
      </c>
      <c r="J896" t="s">
        <v>39</v>
      </c>
      <c r="K896">
        <v>3.8</v>
      </c>
      <c r="L896" t="s">
        <v>26</v>
      </c>
      <c r="M896" t="s">
        <v>29</v>
      </c>
      <c r="N896" t="s">
        <v>40</v>
      </c>
      <c r="O896" t="s">
        <v>26</v>
      </c>
      <c r="P896" t="s">
        <v>26</v>
      </c>
      <c r="Q896">
        <v>3</v>
      </c>
      <c r="R896" t="s">
        <v>59</v>
      </c>
      <c r="S896" t="s">
        <v>60</v>
      </c>
    </row>
    <row r="897" spans="1:19" x14ac:dyDescent="0.3">
      <c r="A897">
        <v>896</v>
      </c>
      <c r="B897">
        <v>40</v>
      </c>
      <c r="C897" t="s">
        <v>19</v>
      </c>
      <c r="D897" t="s">
        <v>124</v>
      </c>
      <c r="E897" t="s">
        <v>69</v>
      </c>
      <c r="F897">
        <v>69</v>
      </c>
      <c r="G897" t="s">
        <v>91</v>
      </c>
      <c r="H897" t="s">
        <v>92</v>
      </c>
      <c r="I897" t="s">
        <v>79</v>
      </c>
      <c r="J897" t="s">
        <v>39</v>
      </c>
      <c r="K897">
        <v>4.7</v>
      </c>
      <c r="L897" t="s">
        <v>26</v>
      </c>
      <c r="M897" t="s">
        <v>59</v>
      </c>
      <c r="N897" t="s">
        <v>47</v>
      </c>
      <c r="O897" t="s">
        <v>26</v>
      </c>
      <c r="P897" t="s">
        <v>26</v>
      </c>
      <c r="Q897">
        <v>33</v>
      </c>
      <c r="R897" t="s">
        <v>59</v>
      </c>
      <c r="S897" t="s">
        <v>60</v>
      </c>
    </row>
    <row r="898" spans="1:19" x14ac:dyDescent="0.3">
      <c r="A898">
        <v>897</v>
      </c>
      <c r="B898">
        <v>69</v>
      </c>
      <c r="C898" t="s">
        <v>19</v>
      </c>
      <c r="D898" t="s">
        <v>106</v>
      </c>
      <c r="E898" t="s">
        <v>69</v>
      </c>
      <c r="F898">
        <v>29</v>
      </c>
      <c r="G898" t="s">
        <v>74</v>
      </c>
      <c r="H898" t="s">
        <v>45</v>
      </c>
      <c r="I898" t="s">
        <v>93</v>
      </c>
      <c r="J898" t="s">
        <v>39</v>
      </c>
      <c r="K898">
        <v>4.7</v>
      </c>
      <c r="L898" t="s">
        <v>26</v>
      </c>
      <c r="M898" t="s">
        <v>27</v>
      </c>
      <c r="N898" t="s">
        <v>28</v>
      </c>
      <c r="O898" t="s">
        <v>26</v>
      </c>
      <c r="P898" t="s">
        <v>26</v>
      </c>
      <c r="Q898">
        <v>38</v>
      </c>
      <c r="R898" t="s">
        <v>35</v>
      </c>
      <c r="S898" t="s">
        <v>30</v>
      </c>
    </row>
    <row r="899" spans="1:19" x14ac:dyDescent="0.3">
      <c r="A899">
        <v>898</v>
      </c>
      <c r="B899">
        <v>29</v>
      </c>
      <c r="C899" t="s">
        <v>19</v>
      </c>
      <c r="D899" t="s">
        <v>56</v>
      </c>
      <c r="E899" t="s">
        <v>21</v>
      </c>
      <c r="F899">
        <v>91</v>
      </c>
      <c r="G899" t="s">
        <v>115</v>
      </c>
      <c r="H899" t="s">
        <v>45</v>
      </c>
      <c r="I899" t="s">
        <v>24</v>
      </c>
      <c r="J899" t="s">
        <v>39</v>
      </c>
      <c r="K899">
        <v>3.4</v>
      </c>
      <c r="L899" t="s">
        <v>26</v>
      </c>
      <c r="M899" t="s">
        <v>46</v>
      </c>
      <c r="N899" t="s">
        <v>28</v>
      </c>
      <c r="O899" t="s">
        <v>26</v>
      </c>
      <c r="P899" t="s">
        <v>26</v>
      </c>
      <c r="Q899">
        <v>46</v>
      </c>
      <c r="R899" t="s">
        <v>29</v>
      </c>
      <c r="S899" t="s">
        <v>41</v>
      </c>
    </row>
    <row r="900" spans="1:19" x14ac:dyDescent="0.3">
      <c r="A900">
        <v>899</v>
      </c>
      <c r="B900">
        <v>54</v>
      </c>
      <c r="C900" t="s">
        <v>19</v>
      </c>
      <c r="D900" t="s">
        <v>133</v>
      </c>
      <c r="E900" t="s">
        <v>69</v>
      </c>
      <c r="F900">
        <v>70</v>
      </c>
      <c r="G900" t="s">
        <v>107</v>
      </c>
      <c r="H900" t="s">
        <v>23</v>
      </c>
      <c r="I900" t="s">
        <v>108</v>
      </c>
      <c r="J900" t="s">
        <v>39</v>
      </c>
      <c r="K900">
        <v>3.5</v>
      </c>
      <c r="L900" t="s">
        <v>26</v>
      </c>
      <c r="M900" t="s">
        <v>27</v>
      </c>
      <c r="N900" t="s">
        <v>72</v>
      </c>
      <c r="O900" t="s">
        <v>26</v>
      </c>
      <c r="P900" t="s">
        <v>26</v>
      </c>
      <c r="Q900">
        <v>19</v>
      </c>
      <c r="R900" t="s">
        <v>34</v>
      </c>
      <c r="S900" t="s">
        <v>97</v>
      </c>
    </row>
    <row r="901" spans="1:19" x14ac:dyDescent="0.3">
      <c r="A901">
        <v>900</v>
      </c>
      <c r="B901">
        <v>65</v>
      </c>
      <c r="C901" t="s">
        <v>19</v>
      </c>
      <c r="D901" t="s">
        <v>31</v>
      </c>
      <c r="E901" t="s">
        <v>21</v>
      </c>
      <c r="F901">
        <v>58</v>
      </c>
      <c r="G901" t="s">
        <v>44</v>
      </c>
      <c r="H901" t="s">
        <v>45</v>
      </c>
      <c r="I901" t="s">
        <v>100</v>
      </c>
      <c r="J901" t="s">
        <v>54</v>
      </c>
      <c r="K901">
        <v>4</v>
      </c>
      <c r="L901" t="s">
        <v>26</v>
      </c>
      <c r="M901" t="s">
        <v>59</v>
      </c>
      <c r="N901" t="s">
        <v>55</v>
      </c>
      <c r="O901" t="s">
        <v>26</v>
      </c>
      <c r="P901" t="s">
        <v>26</v>
      </c>
      <c r="Q901">
        <v>20</v>
      </c>
      <c r="R901" t="s">
        <v>46</v>
      </c>
      <c r="S901" t="s">
        <v>50</v>
      </c>
    </row>
    <row r="902" spans="1:19" x14ac:dyDescent="0.3">
      <c r="A902">
        <v>901</v>
      </c>
      <c r="B902">
        <v>54</v>
      </c>
      <c r="C902" t="s">
        <v>19</v>
      </c>
      <c r="D902" t="s">
        <v>124</v>
      </c>
      <c r="E902" t="s">
        <v>69</v>
      </c>
      <c r="F902">
        <v>98</v>
      </c>
      <c r="G902" t="s">
        <v>66</v>
      </c>
      <c r="H902" t="s">
        <v>23</v>
      </c>
      <c r="I902" t="s">
        <v>24</v>
      </c>
      <c r="J902" t="s">
        <v>58</v>
      </c>
      <c r="K902">
        <v>3.3</v>
      </c>
      <c r="L902" t="s">
        <v>26</v>
      </c>
      <c r="M902" t="s">
        <v>35</v>
      </c>
      <c r="N902" t="s">
        <v>40</v>
      </c>
      <c r="O902" t="s">
        <v>26</v>
      </c>
      <c r="P902" t="s">
        <v>26</v>
      </c>
      <c r="Q902">
        <v>42</v>
      </c>
      <c r="R902" t="s">
        <v>34</v>
      </c>
      <c r="S902" t="s">
        <v>60</v>
      </c>
    </row>
    <row r="903" spans="1:19" x14ac:dyDescent="0.3">
      <c r="A903">
        <v>902</v>
      </c>
      <c r="B903">
        <v>60</v>
      </c>
      <c r="C903" t="s">
        <v>19</v>
      </c>
      <c r="D903" t="s">
        <v>119</v>
      </c>
      <c r="E903" t="s">
        <v>69</v>
      </c>
      <c r="F903">
        <v>68</v>
      </c>
      <c r="G903" t="s">
        <v>70</v>
      </c>
      <c r="H903" t="s">
        <v>23</v>
      </c>
      <c r="I903" t="s">
        <v>84</v>
      </c>
      <c r="J903" t="s">
        <v>54</v>
      </c>
      <c r="K903">
        <v>4.7</v>
      </c>
      <c r="L903" t="s">
        <v>26</v>
      </c>
      <c r="M903" t="s">
        <v>59</v>
      </c>
      <c r="N903" t="s">
        <v>72</v>
      </c>
      <c r="O903" t="s">
        <v>26</v>
      </c>
      <c r="P903" t="s">
        <v>26</v>
      </c>
      <c r="Q903">
        <v>34</v>
      </c>
      <c r="R903" t="s">
        <v>35</v>
      </c>
      <c r="S903" t="s">
        <v>88</v>
      </c>
    </row>
    <row r="904" spans="1:19" x14ac:dyDescent="0.3">
      <c r="A904">
        <v>903</v>
      </c>
      <c r="B904">
        <v>43</v>
      </c>
      <c r="C904" t="s">
        <v>19</v>
      </c>
      <c r="D904" t="s">
        <v>124</v>
      </c>
      <c r="E904" t="s">
        <v>69</v>
      </c>
      <c r="F904">
        <v>44</v>
      </c>
      <c r="G904" t="s">
        <v>22</v>
      </c>
      <c r="H904" t="s">
        <v>45</v>
      </c>
      <c r="I904" t="s">
        <v>118</v>
      </c>
      <c r="J904" t="s">
        <v>54</v>
      </c>
      <c r="K904">
        <v>2.8</v>
      </c>
      <c r="L904" t="s">
        <v>26</v>
      </c>
      <c r="M904" t="s">
        <v>59</v>
      </c>
      <c r="N904" t="s">
        <v>47</v>
      </c>
      <c r="O904" t="s">
        <v>26</v>
      </c>
      <c r="P904" t="s">
        <v>26</v>
      </c>
      <c r="Q904">
        <v>5</v>
      </c>
      <c r="R904" t="s">
        <v>35</v>
      </c>
      <c r="S904" t="s">
        <v>88</v>
      </c>
    </row>
    <row r="905" spans="1:19" x14ac:dyDescent="0.3">
      <c r="A905">
        <v>904</v>
      </c>
      <c r="B905">
        <v>44</v>
      </c>
      <c r="C905" t="s">
        <v>19</v>
      </c>
      <c r="D905" t="s">
        <v>102</v>
      </c>
      <c r="E905" t="s">
        <v>65</v>
      </c>
      <c r="F905">
        <v>45</v>
      </c>
      <c r="G905" t="s">
        <v>149</v>
      </c>
      <c r="H905" t="s">
        <v>45</v>
      </c>
      <c r="I905" t="s">
        <v>144</v>
      </c>
      <c r="J905" t="s">
        <v>25</v>
      </c>
      <c r="K905">
        <v>3.3</v>
      </c>
      <c r="L905" t="s">
        <v>26</v>
      </c>
      <c r="M905" t="s">
        <v>34</v>
      </c>
      <c r="N905" t="s">
        <v>28</v>
      </c>
      <c r="O905" t="s">
        <v>26</v>
      </c>
      <c r="P905" t="s">
        <v>26</v>
      </c>
      <c r="Q905">
        <v>3</v>
      </c>
      <c r="R905" t="s">
        <v>46</v>
      </c>
      <c r="S905" t="s">
        <v>60</v>
      </c>
    </row>
    <row r="906" spans="1:19" x14ac:dyDescent="0.3">
      <c r="A906">
        <v>905</v>
      </c>
      <c r="B906">
        <v>69</v>
      </c>
      <c r="C906" t="s">
        <v>19</v>
      </c>
      <c r="D906" t="s">
        <v>113</v>
      </c>
      <c r="E906" t="s">
        <v>21</v>
      </c>
      <c r="F906">
        <v>99</v>
      </c>
      <c r="G906" t="s">
        <v>120</v>
      </c>
      <c r="H906" t="s">
        <v>23</v>
      </c>
      <c r="I906" t="s">
        <v>136</v>
      </c>
      <c r="J906" t="s">
        <v>39</v>
      </c>
      <c r="K906">
        <v>2.9</v>
      </c>
      <c r="L906" t="s">
        <v>26</v>
      </c>
      <c r="M906" t="s">
        <v>27</v>
      </c>
      <c r="N906" t="s">
        <v>40</v>
      </c>
      <c r="O906" t="s">
        <v>26</v>
      </c>
      <c r="P906" t="s">
        <v>26</v>
      </c>
      <c r="Q906">
        <v>46</v>
      </c>
      <c r="R906" t="s">
        <v>46</v>
      </c>
      <c r="S906" t="s">
        <v>97</v>
      </c>
    </row>
    <row r="907" spans="1:19" x14ac:dyDescent="0.3">
      <c r="A907">
        <v>906</v>
      </c>
      <c r="B907">
        <v>46</v>
      </c>
      <c r="C907" t="s">
        <v>19</v>
      </c>
      <c r="D907" t="s">
        <v>82</v>
      </c>
      <c r="E907" t="s">
        <v>21</v>
      </c>
      <c r="F907">
        <v>68</v>
      </c>
      <c r="G907" t="s">
        <v>91</v>
      </c>
      <c r="H907" t="s">
        <v>38</v>
      </c>
      <c r="I907" t="s">
        <v>109</v>
      </c>
      <c r="J907" t="s">
        <v>39</v>
      </c>
      <c r="K907">
        <v>2.8</v>
      </c>
      <c r="L907" t="s">
        <v>26</v>
      </c>
      <c r="M907" t="s">
        <v>27</v>
      </c>
      <c r="N907" t="s">
        <v>55</v>
      </c>
      <c r="O907" t="s">
        <v>26</v>
      </c>
      <c r="P907" t="s">
        <v>26</v>
      </c>
      <c r="Q907">
        <v>16</v>
      </c>
      <c r="R907" t="s">
        <v>29</v>
      </c>
      <c r="S907" t="s">
        <v>50</v>
      </c>
    </row>
    <row r="908" spans="1:19" x14ac:dyDescent="0.3">
      <c r="A908">
        <v>907</v>
      </c>
      <c r="B908">
        <v>41</v>
      </c>
      <c r="C908" t="s">
        <v>19</v>
      </c>
      <c r="D908" t="s">
        <v>95</v>
      </c>
      <c r="E908" t="s">
        <v>21</v>
      </c>
      <c r="F908">
        <v>56</v>
      </c>
      <c r="G908" t="s">
        <v>131</v>
      </c>
      <c r="H908" t="s">
        <v>45</v>
      </c>
      <c r="I908" t="s">
        <v>108</v>
      </c>
      <c r="J908" t="s">
        <v>39</v>
      </c>
      <c r="K908">
        <v>4.2</v>
      </c>
      <c r="L908" t="s">
        <v>26</v>
      </c>
      <c r="M908" t="s">
        <v>59</v>
      </c>
      <c r="N908" t="s">
        <v>55</v>
      </c>
      <c r="O908" t="s">
        <v>26</v>
      </c>
      <c r="P908" t="s">
        <v>26</v>
      </c>
      <c r="Q908">
        <v>21</v>
      </c>
      <c r="R908" t="s">
        <v>59</v>
      </c>
      <c r="S908" t="s">
        <v>77</v>
      </c>
    </row>
    <row r="909" spans="1:19" x14ac:dyDescent="0.3">
      <c r="A909">
        <v>908</v>
      </c>
      <c r="B909">
        <v>32</v>
      </c>
      <c r="C909" t="s">
        <v>19</v>
      </c>
      <c r="D909" t="s">
        <v>31</v>
      </c>
      <c r="E909" t="s">
        <v>21</v>
      </c>
      <c r="F909">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3">
      <c r="A910">
        <v>909</v>
      </c>
      <c r="B910">
        <v>26</v>
      </c>
      <c r="C910" t="s">
        <v>19</v>
      </c>
      <c r="D910" t="s">
        <v>89</v>
      </c>
      <c r="E910" t="s">
        <v>69</v>
      </c>
      <c r="F910">
        <v>99</v>
      </c>
      <c r="G910" t="s">
        <v>127</v>
      </c>
      <c r="H910" t="s">
        <v>45</v>
      </c>
      <c r="I910" t="s">
        <v>49</v>
      </c>
      <c r="J910" t="s">
        <v>25</v>
      </c>
      <c r="K910">
        <v>3.6</v>
      </c>
      <c r="L910" t="s">
        <v>26</v>
      </c>
      <c r="M910" t="s">
        <v>35</v>
      </c>
      <c r="N910" t="s">
        <v>40</v>
      </c>
      <c r="O910" t="s">
        <v>26</v>
      </c>
      <c r="P910" t="s">
        <v>26</v>
      </c>
      <c r="Q910">
        <v>9</v>
      </c>
      <c r="R910" t="s">
        <v>46</v>
      </c>
      <c r="S910" t="s">
        <v>97</v>
      </c>
    </row>
    <row r="911" spans="1:19" x14ac:dyDescent="0.3">
      <c r="A911">
        <v>910</v>
      </c>
      <c r="B911">
        <v>61</v>
      </c>
      <c r="C911" t="s">
        <v>19</v>
      </c>
      <c r="D911" t="s">
        <v>133</v>
      </c>
      <c r="E911" t="s">
        <v>69</v>
      </c>
      <c r="F911">
        <v>56</v>
      </c>
      <c r="G911" t="s">
        <v>62</v>
      </c>
      <c r="H911" t="s">
        <v>23</v>
      </c>
      <c r="I911" t="s">
        <v>67</v>
      </c>
      <c r="J911" t="s">
        <v>58</v>
      </c>
      <c r="K911">
        <v>2.7</v>
      </c>
      <c r="L911" t="s">
        <v>26</v>
      </c>
      <c r="M911" t="s">
        <v>59</v>
      </c>
      <c r="N911" t="s">
        <v>28</v>
      </c>
      <c r="O911" t="s">
        <v>26</v>
      </c>
      <c r="P911" t="s">
        <v>26</v>
      </c>
      <c r="Q911">
        <v>36</v>
      </c>
      <c r="R911" t="s">
        <v>46</v>
      </c>
      <c r="S911" t="s">
        <v>41</v>
      </c>
    </row>
    <row r="912" spans="1:19" x14ac:dyDescent="0.3">
      <c r="A912">
        <v>911</v>
      </c>
      <c r="B912">
        <v>49</v>
      </c>
      <c r="C912" t="s">
        <v>19</v>
      </c>
      <c r="D912" t="s">
        <v>104</v>
      </c>
      <c r="E912" t="s">
        <v>21</v>
      </c>
      <c r="F912">
        <v>25</v>
      </c>
      <c r="G912" t="s">
        <v>131</v>
      </c>
      <c r="H912" t="s">
        <v>38</v>
      </c>
      <c r="I912" t="s">
        <v>71</v>
      </c>
      <c r="J912" t="s">
        <v>39</v>
      </c>
      <c r="K912">
        <v>3.4</v>
      </c>
      <c r="L912" t="s">
        <v>26</v>
      </c>
      <c r="M912" t="s">
        <v>34</v>
      </c>
      <c r="N912" t="s">
        <v>28</v>
      </c>
      <c r="O912" t="s">
        <v>26</v>
      </c>
      <c r="P912" t="s">
        <v>26</v>
      </c>
      <c r="Q912">
        <v>22</v>
      </c>
      <c r="R912" t="s">
        <v>27</v>
      </c>
      <c r="S912" t="s">
        <v>88</v>
      </c>
    </row>
    <row r="913" spans="1:19" x14ac:dyDescent="0.3">
      <c r="A913">
        <v>912</v>
      </c>
      <c r="B913">
        <v>53</v>
      </c>
      <c r="C913" t="s">
        <v>19</v>
      </c>
      <c r="D913" t="s">
        <v>95</v>
      </c>
      <c r="E913" t="s">
        <v>21</v>
      </c>
      <c r="F913">
        <v>74</v>
      </c>
      <c r="G913" t="s">
        <v>129</v>
      </c>
      <c r="H913" t="s">
        <v>45</v>
      </c>
      <c r="I913" t="s">
        <v>94</v>
      </c>
      <c r="J913" t="s">
        <v>25</v>
      </c>
      <c r="K913">
        <v>2.8</v>
      </c>
      <c r="L913" t="s">
        <v>26</v>
      </c>
      <c r="M913" t="s">
        <v>35</v>
      </c>
      <c r="N913" t="s">
        <v>72</v>
      </c>
      <c r="O913" t="s">
        <v>26</v>
      </c>
      <c r="P913" t="s">
        <v>26</v>
      </c>
      <c r="Q913">
        <v>2</v>
      </c>
      <c r="R913" t="s">
        <v>34</v>
      </c>
      <c r="S913" t="s">
        <v>60</v>
      </c>
    </row>
    <row r="914" spans="1:19" x14ac:dyDescent="0.3">
      <c r="A914">
        <v>913</v>
      </c>
      <c r="B914">
        <v>24</v>
      </c>
      <c r="C914" t="s">
        <v>19</v>
      </c>
      <c r="D914" t="s">
        <v>104</v>
      </c>
      <c r="E914" t="s">
        <v>21</v>
      </c>
      <c r="F914">
        <v>56</v>
      </c>
      <c r="G914" t="s">
        <v>74</v>
      </c>
      <c r="H914" t="s">
        <v>45</v>
      </c>
      <c r="I914" t="s">
        <v>96</v>
      </c>
      <c r="J914" t="s">
        <v>25</v>
      </c>
      <c r="K914">
        <v>3.4</v>
      </c>
      <c r="L914" t="s">
        <v>26</v>
      </c>
      <c r="M914" t="s">
        <v>34</v>
      </c>
      <c r="N914" t="s">
        <v>47</v>
      </c>
      <c r="O914" t="s">
        <v>26</v>
      </c>
      <c r="P914" t="s">
        <v>26</v>
      </c>
      <c r="Q914">
        <v>32</v>
      </c>
      <c r="R914" t="s">
        <v>34</v>
      </c>
      <c r="S914" t="s">
        <v>88</v>
      </c>
    </row>
    <row r="915" spans="1:19" x14ac:dyDescent="0.3">
      <c r="A915">
        <v>914</v>
      </c>
      <c r="B915">
        <v>37</v>
      </c>
      <c r="C915" t="s">
        <v>19</v>
      </c>
      <c r="D915" t="s">
        <v>51</v>
      </c>
      <c r="E915" t="s">
        <v>43</v>
      </c>
      <c r="F915">
        <v>47</v>
      </c>
      <c r="G915" t="s">
        <v>140</v>
      </c>
      <c r="H915" t="s">
        <v>45</v>
      </c>
      <c r="I915" t="s">
        <v>134</v>
      </c>
      <c r="J915" t="s">
        <v>58</v>
      </c>
      <c r="K915">
        <v>2.6</v>
      </c>
      <c r="L915" t="s">
        <v>26</v>
      </c>
      <c r="M915" t="s">
        <v>34</v>
      </c>
      <c r="N915" t="s">
        <v>47</v>
      </c>
      <c r="O915" t="s">
        <v>26</v>
      </c>
      <c r="P915" t="s">
        <v>26</v>
      </c>
      <c r="Q915">
        <v>29</v>
      </c>
      <c r="R915" t="s">
        <v>35</v>
      </c>
      <c r="S915" t="s">
        <v>97</v>
      </c>
    </row>
    <row r="916" spans="1:19" x14ac:dyDescent="0.3">
      <c r="A916">
        <v>915</v>
      </c>
      <c r="B916">
        <v>43</v>
      </c>
      <c r="C916" t="s">
        <v>19</v>
      </c>
      <c r="D916" t="s">
        <v>82</v>
      </c>
      <c r="E916" t="s">
        <v>21</v>
      </c>
      <c r="F916">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3">
      <c r="A917">
        <v>916</v>
      </c>
      <c r="B917">
        <v>31</v>
      </c>
      <c r="C917" t="s">
        <v>19</v>
      </c>
      <c r="D917" t="s">
        <v>82</v>
      </c>
      <c r="E917" t="s">
        <v>21</v>
      </c>
      <c r="F917">
        <v>22</v>
      </c>
      <c r="G917" t="s">
        <v>44</v>
      </c>
      <c r="H917" t="s">
        <v>23</v>
      </c>
      <c r="I917" t="s">
        <v>75</v>
      </c>
      <c r="J917" t="s">
        <v>25</v>
      </c>
      <c r="K917">
        <v>2.9</v>
      </c>
      <c r="L917" t="s">
        <v>26</v>
      </c>
      <c r="M917" t="s">
        <v>59</v>
      </c>
      <c r="N917" t="s">
        <v>76</v>
      </c>
      <c r="O917" t="s">
        <v>26</v>
      </c>
      <c r="P917" t="s">
        <v>26</v>
      </c>
      <c r="Q917">
        <v>33</v>
      </c>
      <c r="R917" t="s">
        <v>27</v>
      </c>
      <c r="S917" t="s">
        <v>30</v>
      </c>
    </row>
    <row r="918" spans="1:19" x14ac:dyDescent="0.3">
      <c r="A918">
        <v>917</v>
      </c>
      <c r="B918">
        <v>49</v>
      </c>
      <c r="C918" t="s">
        <v>19</v>
      </c>
      <c r="D918" t="s">
        <v>36</v>
      </c>
      <c r="E918" t="s">
        <v>21</v>
      </c>
      <c r="F918">
        <v>34</v>
      </c>
      <c r="G918" t="s">
        <v>115</v>
      </c>
      <c r="H918" t="s">
        <v>38</v>
      </c>
      <c r="I918" t="s">
        <v>144</v>
      </c>
      <c r="J918" t="s">
        <v>39</v>
      </c>
      <c r="K918">
        <v>2.7</v>
      </c>
      <c r="L918" t="s">
        <v>26</v>
      </c>
      <c r="M918" t="s">
        <v>35</v>
      </c>
      <c r="N918" t="s">
        <v>55</v>
      </c>
      <c r="O918" t="s">
        <v>26</v>
      </c>
      <c r="P918" t="s">
        <v>26</v>
      </c>
      <c r="Q918">
        <v>16</v>
      </c>
      <c r="R918" t="s">
        <v>29</v>
      </c>
      <c r="S918" t="s">
        <v>88</v>
      </c>
    </row>
    <row r="919" spans="1:19" x14ac:dyDescent="0.3">
      <c r="A919">
        <v>918</v>
      </c>
      <c r="B919">
        <v>69</v>
      </c>
      <c r="C919" t="s">
        <v>19</v>
      </c>
      <c r="D919" t="s">
        <v>31</v>
      </c>
      <c r="E919" t="s">
        <v>21</v>
      </c>
      <c r="F919">
        <v>64</v>
      </c>
      <c r="G919" t="s">
        <v>70</v>
      </c>
      <c r="H919" t="s">
        <v>45</v>
      </c>
      <c r="I919" t="s">
        <v>33</v>
      </c>
      <c r="J919" t="s">
        <v>39</v>
      </c>
      <c r="K919">
        <v>3.7</v>
      </c>
      <c r="L919" t="s">
        <v>26</v>
      </c>
      <c r="M919" t="s">
        <v>59</v>
      </c>
      <c r="N919" t="s">
        <v>55</v>
      </c>
      <c r="O919" t="s">
        <v>26</v>
      </c>
      <c r="P919" t="s">
        <v>26</v>
      </c>
      <c r="Q919">
        <v>11</v>
      </c>
      <c r="R919" t="s">
        <v>34</v>
      </c>
      <c r="S919" t="s">
        <v>60</v>
      </c>
    </row>
    <row r="920" spans="1:19" x14ac:dyDescent="0.3">
      <c r="A920">
        <v>919</v>
      </c>
      <c r="B920">
        <v>65</v>
      </c>
      <c r="C920" t="s">
        <v>19</v>
      </c>
      <c r="D920" t="s">
        <v>61</v>
      </c>
      <c r="E920" t="s">
        <v>21</v>
      </c>
      <c r="F920">
        <v>42</v>
      </c>
      <c r="G920" t="s">
        <v>98</v>
      </c>
      <c r="H920" t="s">
        <v>45</v>
      </c>
      <c r="I920" t="s">
        <v>121</v>
      </c>
      <c r="J920" t="s">
        <v>39</v>
      </c>
      <c r="K920">
        <v>4.3</v>
      </c>
      <c r="L920" t="s">
        <v>26</v>
      </c>
      <c r="M920" t="s">
        <v>35</v>
      </c>
      <c r="N920" t="s">
        <v>72</v>
      </c>
      <c r="O920" t="s">
        <v>26</v>
      </c>
      <c r="P920" t="s">
        <v>26</v>
      </c>
      <c r="Q920">
        <v>11</v>
      </c>
      <c r="R920" t="s">
        <v>35</v>
      </c>
      <c r="S920" t="s">
        <v>30</v>
      </c>
    </row>
    <row r="921" spans="1:19" x14ac:dyDescent="0.3">
      <c r="A921">
        <v>920</v>
      </c>
      <c r="B921">
        <v>41</v>
      </c>
      <c r="C921" t="s">
        <v>19</v>
      </c>
      <c r="D921" t="s">
        <v>56</v>
      </c>
      <c r="E921" t="s">
        <v>21</v>
      </c>
      <c r="F921">
        <v>82</v>
      </c>
      <c r="G921" t="s">
        <v>37</v>
      </c>
      <c r="H921" t="s">
        <v>23</v>
      </c>
      <c r="I921" t="s">
        <v>96</v>
      </c>
      <c r="J921" t="s">
        <v>25</v>
      </c>
      <c r="K921">
        <v>2.6</v>
      </c>
      <c r="L921" t="s">
        <v>26</v>
      </c>
      <c r="M921" t="s">
        <v>46</v>
      </c>
      <c r="N921" t="s">
        <v>72</v>
      </c>
      <c r="O921" t="s">
        <v>26</v>
      </c>
      <c r="P921" t="s">
        <v>26</v>
      </c>
      <c r="Q921">
        <v>17</v>
      </c>
      <c r="R921" t="s">
        <v>59</v>
      </c>
      <c r="S921" t="s">
        <v>77</v>
      </c>
    </row>
    <row r="922" spans="1:19" x14ac:dyDescent="0.3">
      <c r="A922">
        <v>921</v>
      </c>
      <c r="B922">
        <v>37</v>
      </c>
      <c r="C922" t="s">
        <v>19</v>
      </c>
      <c r="D922" t="s">
        <v>133</v>
      </c>
      <c r="E922" t="s">
        <v>69</v>
      </c>
      <c r="F922">
        <v>81</v>
      </c>
      <c r="G922" t="s">
        <v>74</v>
      </c>
      <c r="H922" t="s">
        <v>92</v>
      </c>
      <c r="I922" t="s">
        <v>81</v>
      </c>
      <c r="J922" t="s">
        <v>54</v>
      </c>
      <c r="K922">
        <v>4.3</v>
      </c>
      <c r="L922" t="s">
        <v>26</v>
      </c>
      <c r="M922" t="s">
        <v>27</v>
      </c>
      <c r="N922" t="s">
        <v>40</v>
      </c>
      <c r="O922" t="s">
        <v>26</v>
      </c>
      <c r="P922" t="s">
        <v>26</v>
      </c>
      <c r="Q922">
        <v>37</v>
      </c>
      <c r="R922" t="s">
        <v>35</v>
      </c>
      <c r="S922" t="s">
        <v>41</v>
      </c>
    </row>
    <row r="923" spans="1:19" x14ac:dyDescent="0.3">
      <c r="A923">
        <v>922</v>
      </c>
      <c r="B923">
        <v>70</v>
      </c>
      <c r="C923" t="s">
        <v>19</v>
      </c>
      <c r="D923" t="s">
        <v>64</v>
      </c>
      <c r="E923" t="s">
        <v>65</v>
      </c>
      <c r="F923">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3">
      <c r="A924">
        <v>923</v>
      </c>
      <c r="B924">
        <v>63</v>
      </c>
      <c r="C924" t="s">
        <v>19</v>
      </c>
      <c r="D924" t="s">
        <v>51</v>
      </c>
      <c r="E924" t="s">
        <v>43</v>
      </c>
      <c r="F924">
        <v>60</v>
      </c>
      <c r="G924" t="s">
        <v>142</v>
      </c>
      <c r="H924" t="s">
        <v>45</v>
      </c>
      <c r="I924" t="s">
        <v>109</v>
      </c>
      <c r="J924" t="s">
        <v>58</v>
      </c>
      <c r="K924">
        <v>4.2</v>
      </c>
      <c r="L924" t="s">
        <v>26</v>
      </c>
      <c r="M924" t="s">
        <v>29</v>
      </c>
      <c r="N924" t="s">
        <v>55</v>
      </c>
      <c r="O924" t="s">
        <v>26</v>
      </c>
      <c r="P924" t="s">
        <v>26</v>
      </c>
      <c r="Q924">
        <v>13</v>
      </c>
      <c r="R924" t="s">
        <v>27</v>
      </c>
      <c r="S924" t="s">
        <v>88</v>
      </c>
    </row>
    <row r="925" spans="1:19" x14ac:dyDescent="0.3">
      <c r="A925">
        <v>924</v>
      </c>
      <c r="B925">
        <v>55</v>
      </c>
      <c r="C925" t="s">
        <v>19</v>
      </c>
      <c r="D925" t="s">
        <v>56</v>
      </c>
      <c r="E925" t="s">
        <v>21</v>
      </c>
      <c r="F925">
        <v>24</v>
      </c>
      <c r="G925" t="s">
        <v>74</v>
      </c>
      <c r="H925" t="s">
        <v>45</v>
      </c>
      <c r="I925" t="s">
        <v>67</v>
      </c>
      <c r="J925" t="s">
        <v>39</v>
      </c>
      <c r="K925">
        <v>4.2</v>
      </c>
      <c r="L925" t="s">
        <v>26</v>
      </c>
      <c r="M925" t="s">
        <v>46</v>
      </c>
      <c r="N925" t="s">
        <v>72</v>
      </c>
      <c r="O925" t="s">
        <v>26</v>
      </c>
      <c r="P925" t="s">
        <v>26</v>
      </c>
      <c r="Q925">
        <v>7</v>
      </c>
      <c r="R925" t="s">
        <v>46</v>
      </c>
      <c r="S925" t="s">
        <v>41</v>
      </c>
    </row>
    <row r="926" spans="1:19" x14ac:dyDescent="0.3">
      <c r="A926">
        <v>925</v>
      </c>
      <c r="B926">
        <v>52</v>
      </c>
      <c r="C926" t="s">
        <v>19</v>
      </c>
      <c r="D926" t="s">
        <v>125</v>
      </c>
      <c r="E926" t="s">
        <v>21</v>
      </c>
      <c r="F926">
        <v>78</v>
      </c>
      <c r="G926" t="s">
        <v>111</v>
      </c>
      <c r="H926" t="s">
        <v>92</v>
      </c>
      <c r="I926" t="s">
        <v>118</v>
      </c>
      <c r="J926" t="s">
        <v>25</v>
      </c>
      <c r="K926">
        <v>3.1</v>
      </c>
      <c r="L926" t="s">
        <v>26</v>
      </c>
      <c r="M926" t="s">
        <v>27</v>
      </c>
      <c r="N926" t="s">
        <v>55</v>
      </c>
      <c r="O926" t="s">
        <v>26</v>
      </c>
      <c r="P926" t="s">
        <v>26</v>
      </c>
      <c r="Q926">
        <v>37</v>
      </c>
      <c r="R926" t="s">
        <v>35</v>
      </c>
      <c r="S926" t="s">
        <v>60</v>
      </c>
    </row>
    <row r="927" spans="1:19" x14ac:dyDescent="0.3">
      <c r="A927">
        <v>926</v>
      </c>
      <c r="B927">
        <v>22</v>
      </c>
      <c r="C927" t="s">
        <v>19</v>
      </c>
      <c r="D927" t="s">
        <v>36</v>
      </c>
      <c r="E927" t="s">
        <v>21</v>
      </c>
      <c r="F927">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3">
      <c r="A928">
        <v>927</v>
      </c>
      <c r="B928">
        <v>54</v>
      </c>
      <c r="C928" t="s">
        <v>19</v>
      </c>
      <c r="D928" t="s">
        <v>36</v>
      </c>
      <c r="E928" t="s">
        <v>21</v>
      </c>
      <c r="F928">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3">
      <c r="A929">
        <v>928</v>
      </c>
      <c r="B929">
        <v>28</v>
      </c>
      <c r="C929" t="s">
        <v>19</v>
      </c>
      <c r="D929" t="s">
        <v>51</v>
      </c>
      <c r="E929" t="s">
        <v>43</v>
      </c>
      <c r="F929">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3">
      <c r="A930">
        <v>929</v>
      </c>
      <c r="B930">
        <v>67</v>
      </c>
      <c r="C930" t="s">
        <v>19</v>
      </c>
      <c r="D930" t="s">
        <v>82</v>
      </c>
      <c r="E930" t="s">
        <v>21</v>
      </c>
      <c r="F930">
        <v>37</v>
      </c>
      <c r="G930" t="s">
        <v>74</v>
      </c>
      <c r="H930" t="s">
        <v>92</v>
      </c>
      <c r="I930" t="s">
        <v>134</v>
      </c>
      <c r="J930" t="s">
        <v>25</v>
      </c>
      <c r="K930">
        <v>3.4</v>
      </c>
      <c r="L930" t="s">
        <v>26</v>
      </c>
      <c r="M930" t="s">
        <v>34</v>
      </c>
      <c r="N930" t="s">
        <v>76</v>
      </c>
      <c r="O930" t="s">
        <v>26</v>
      </c>
      <c r="P930" t="s">
        <v>26</v>
      </c>
      <c r="Q930">
        <v>31</v>
      </c>
      <c r="R930" t="s">
        <v>35</v>
      </c>
      <c r="S930" t="s">
        <v>97</v>
      </c>
    </row>
    <row r="931" spans="1:19" x14ac:dyDescent="0.3">
      <c r="A931">
        <v>930</v>
      </c>
      <c r="B931">
        <v>59</v>
      </c>
      <c r="C931" t="s">
        <v>19</v>
      </c>
      <c r="D931" t="s">
        <v>137</v>
      </c>
      <c r="E931" t="s">
        <v>43</v>
      </c>
      <c r="F931">
        <v>94</v>
      </c>
      <c r="G931" t="s">
        <v>145</v>
      </c>
      <c r="H931" t="s">
        <v>45</v>
      </c>
      <c r="I931" t="s">
        <v>53</v>
      </c>
      <c r="J931" t="s">
        <v>58</v>
      </c>
      <c r="K931">
        <v>4.5</v>
      </c>
      <c r="L931" t="s">
        <v>26</v>
      </c>
      <c r="M931" t="s">
        <v>29</v>
      </c>
      <c r="N931" t="s">
        <v>72</v>
      </c>
      <c r="O931" t="s">
        <v>26</v>
      </c>
      <c r="P931" t="s">
        <v>26</v>
      </c>
      <c r="Q931">
        <v>26</v>
      </c>
      <c r="R931" t="s">
        <v>59</v>
      </c>
      <c r="S931" t="s">
        <v>30</v>
      </c>
    </row>
    <row r="932" spans="1:19" x14ac:dyDescent="0.3">
      <c r="A932">
        <v>931</v>
      </c>
      <c r="B932">
        <v>26</v>
      </c>
      <c r="C932" t="s">
        <v>19</v>
      </c>
      <c r="D932" t="s">
        <v>113</v>
      </c>
      <c r="E932" t="s">
        <v>21</v>
      </c>
      <c r="F932">
        <v>78</v>
      </c>
      <c r="G932" t="s">
        <v>78</v>
      </c>
      <c r="H932" t="s">
        <v>23</v>
      </c>
      <c r="I932" t="s">
        <v>96</v>
      </c>
      <c r="J932" t="s">
        <v>58</v>
      </c>
      <c r="K932">
        <v>4.5</v>
      </c>
      <c r="L932" t="s">
        <v>26</v>
      </c>
      <c r="M932" t="s">
        <v>27</v>
      </c>
      <c r="N932" t="s">
        <v>76</v>
      </c>
      <c r="O932" t="s">
        <v>26</v>
      </c>
      <c r="P932" t="s">
        <v>26</v>
      </c>
      <c r="Q932">
        <v>20</v>
      </c>
      <c r="R932" t="s">
        <v>27</v>
      </c>
      <c r="S932" t="s">
        <v>77</v>
      </c>
    </row>
    <row r="933" spans="1:19" x14ac:dyDescent="0.3">
      <c r="A933">
        <v>932</v>
      </c>
      <c r="B933">
        <v>24</v>
      </c>
      <c r="C933" t="s">
        <v>19</v>
      </c>
      <c r="D933" t="s">
        <v>64</v>
      </c>
      <c r="E933" t="s">
        <v>65</v>
      </c>
      <c r="F933">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3">
      <c r="A934">
        <v>933</v>
      </c>
      <c r="B934">
        <v>62</v>
      </c>
      <c r="C934" t="s">
        <v>19</v>
      </c>
      <c r="D934" t="s">
        <v>87</v>
      </c>
      <c r="E934" t="s">
        <v>21</v>
      </c>
      <c r="F934">
        <v>24</v>
      </c>
      <c r="G934" t="s">
        <v>116</v>
      </c>
      <c r="H934" t="s">
        <v>23</v>
      </c>
      <c r="I934" t="s">
        <v>144</v>
      </c>
      <c r="J934" t="s">
        <v>25</v>
      </c>
      <c r="K934">
        <v>3.2</v>
      </c>
      <c r="L934" t="s">
        <v>26</v>
      </c>
      <c r="M934" t="s">
        <v>29</v>
      </c>
      <c r="N934" t="s">
        <v>55</v>
      </c>
      <c r="O934" t="s">
        <v>26</v>
      </c>
      <c r="P934" t="s">
        <v>26</v>
      </c>
      <c r="Q934">
        <v>45</v>
      </c>
      <c r="R934" t="s">
        <v>59</v>
      </c>
      <c r="S934" t="s">
        <v>77</v>
      </c>
    </row>
    <row r="935" spans="1:19" x14ac:dyDescent="0.3">
      <c r="A935">
        <v>934</v>
      </c>
      <c r="B935">
        <v>70</v>
      </c>
      <c r="C935" t="s">
        <v>19</v>
      </c>
      <c r="D935" t="s">
        <v>51</v>
      </c>
      <c r="E935" t="s">
        <v>43</v>
      </c>
      <c r="F935">
        <v>84</v>
      </c>
      <c r="G935" t="s">
        <v>112</v>
      </c>
      <c r="H935" t="s">
        <v>45</v>
      </c>
      <c r="I935" t="s">
        <v>136</v>
      </c>
      <c r="J935" t="s">
        <v>39</v>
      </c>
      <c r="K935">
        <v>2.7</v>
      </c>
      <c r="L935" t="s">
        <v>26</v>
      </c>
      <c r="M935" t="s">
        <v>59</v>
      </c>
      <c r="N935" t="s">
        <v>76</v>
      </c>
      <c r="O935" t="s">
        <v>26</v>
      </c>
      <c r="P935" t="s">
        <v>26</v>
      </c>
      <c r="Q935">
        <v>33</v>
      </c>
      <c r="R935" t="s">
        <v>59</v>
      </c>
      <c r="S935" t="s">
        <v>88</v>
      </c>
    </row>
    <row r="936" spans="1:19" x14ac:dyDescent="0.3">
      <c r="A936">
        <v>935</v>
      </c>
      <c r="B936">
        <v>45</v>
      </c>
      <c r="C936" t="s">
        <v>19</v>
      </c>
      <c r="D936" t="s">
        <v>36</v>
      </c>
      <c r="E936" t="s">
        <v>21</v>
      </c>
      <c r="F936">
        <v>47</v>
      </c>
      <c r="G936" t="s">
        <v>48</v>
      </c>
      <c r="H936" t="s">
        <v>38</v>
      </c>
      <c r="I936" t="s">
        <v>134</v>
      </c>
      <c r="J936" t="s">
        <v>39</v>
      </c>
      <c r="K936">
        <v>3.7</v>
      </c>
      <c r="L936" t="s">
        <v>26</v>
      </c>
      <c r="M936" t="s">
        <v>34</v>
      </c>
      <c r="N936" t="s">
        <v>28</v>
      </c>
      <c r="O936" t="s">
        <v>26</v>
      </c>
      <c r="P936" t="s">
        <v>26</v>
      </c>
      <c r="Q936">
        <v>21</v>
      </c>
      <c r="R936" t="s">
        <v>34</v>
      </c>
      <c r="S936" t="s">
        <v>88</v>
      </c>
    </row>
    <row r="937" spans="1:19" x14ac:dyDescent="0.3">
      <c r="A937">
        <v>936</v>
      </c>
      <c r="B937">
        <v>58</v>
      </c>
      <c r="C937" t="s">
        <v>19</v>
      </c>
      <c r="D937" t="s">
        <v>104</v>
      </c>
      <c r="E937" t="s">
        <v>21</v>
      </c>
      <c r="F937">
        <v>51</v>
      </c>
      <c r="G937" t="s">
        <v>123</v>
      </c>
      <c r="H937" t="s">
        <v>23</v>
      </c>
      <c r="I937" t="s">
        <v>53</v>
      </c>
      <c r="J937" t="s">
        <v>58</v>
      </c>
      <c r="K937">
        <v>2.6</v>
      </c>
      <c r="L937" t="s">
        <v>26</v>
      </c>
      <c r="M937" t="s">
        <v>27</v>
      </c>
      <c r="N937" t="s">
        <v>76</v>
      </c>
      <c r="O937" t="s">
        <v>26</v>
      </c>
      <c r="P937" t="s">
        <v>26</v>
      </c>
      <c r="Q937">
        <v>2</v>
      </c>
      <c r="R937" t="s">
        <v>34</v>
      </c>
      <c r="S937" t="s">
        <v>30</v>
      </c>
    </row>
    <row r="938" spans="1:19" x14ac:dyDescent="0.3">
      <c r="A938">
        <v>937</v>
      </c>
      <c r="B938">
        <v>31</v>
      </c>
      <c r="C938" t="s">
        <v>19</v>
      </c>
      <c r="D938" t="s">
        <v>73</v>
      </c>
      <c r="E938" t="s">
        <v>43</v>
      </c>
      <c r="F938">
        <v>84</v>
      </c>
      <c r="G938" t="s">
        <v>32</v>
      </c>
      <c r="H938" t="s">
        <v>45</v>
      </c>
      <c r="I938" t="s">
        <v>71</v>
      </c>
      <c r="J938" t="s">
        <v>54</v>
      </c>
      <c r="K938">
        <v>2.7</v>
      </c>
      <c r="L938" t="s">
        <v>26</v>
      </c>
      <c r="M938" t="s">
        <v>59</v>
      </c>
      <c r="N938" t="s">
        <v>40</v>
      </c>
      <c r="O938" t="s">
        <v>26</v>
      </c>
      <c r="P938" t="s">
        <v>26</v>
      </c>
      <c r="Q938">
        <v>28</v>
      </c>
      <c r="R938" t="s">
        <v>35</v>
      </c>
      <c r="S938" t="s">
        <v>41</v>
      </c>
    </row>
    <row r="939" spans="1:19" x14ac:dyDescent="0.3">
      <c r="A939">
        <v>938</v>
      </c>
      <c r="B939">
        <v>32</v>
      </c>
      <c r="C939" t="s">
        <v>19</v>
      </c>
      <c r="D939" t="s">
        <v>61</v>
      </c>
      <c r="E939" t="s">
        <v>21</v>
      </c>
      <c r="F939">
        <v>24</v>
      </c>
      <c r="G939" t="s">
        <v>146</v>
      </c>
      <c r="H939" t="s">
        <v>45</v>
      </c>
      <c r="I939" t="s">
        <v>136</v>
      </c>
      <c r="J939" t="s">
        <v>54</v>
      </c>
      <c r="K939">
        <v>2.7</v>
      </c>
      <c r="L939" t="s">
        <v>26</v>
      </c>
      <c r="M939" t="s">
        <v>59</v>
      </c>
      <c r="N939" t="s">
        <v>28</v>
      </c>
      <c r="O939" t="s">
        <v>26</v>
      </c>
      <c r="P939" t="s">
        <v>26</v>
      </c>
      <c r="Q939">
        <v>18</v>
      </c>
      <c r="R939" t="s">
        <v>29</v>
      </c>
      <c r="S939" t="s">
        <v>60</v>
      </c>
    </row>
    <row r="940" spans="1:19" x14ac:dyDescent="0.3">
      <c r="A940">
        <v>939</v>
      </c>
      <c r="B940">
        <v>36</v>
      </c>
      <c r="C940" t="s">
        <v>19</v>
      </c>
      <c r="D940" t="s">
        <v>20</v>
      </c>
      <c r="E940" t="s">
        <v>21</v>
      </c>
      <c r="F940">
        <v>97</v>
      </c>
      <c r="G940" t="s">
        <v>150</v>
      </c>
      <c r="H940" t="s">
        <v>38</v>
      </c>
      <c r="I940" t="s">
        <v>86</v>
      </c>
      <c r="J940" t="s">
        <v>58</v>
      </c>
      <c r="K940">
        <v>4.8</v>
      </c>
      <c r="L940" t="s">
        <v>26</v>
      </c>
      <c r="M940" t="s">
        <v>34</v>
      </c>
      <c r="N940" t="s">
        <v>40</v>
      </c>
      <c r="O940" t="s">
        <v>26</v>
      </c>
      <c r="P940" t="s">
        <v>26</v>
      </c>
      <c r="Q940">
        <v>21</v>
      </c>
      <c r="R940" t="s">
        <v>59</v>
      </c>
      <c r="S940" t="s">
        <v>30</v>
      </c>
    </row>
    <row r="941" spans="1:19" x14ac:dyDescent="0.3">
      <c r="A941">
        <v>940</v>
      </c>
      <c r="B941">
        <v>25</v>
      </c>
      <c r="C941" t="s">
        <v>19</v>
      </c>
      <c r="D941" t="s">
        <v>113</v>
      </c>
      <c r="E941" t="s">
        <v>21</v>
      </c>
      <c r="F941">
        <v>89</v>
      </c>
      <c r="G941" t="s">
        <v>85</v>
      </c>
      <c r="H941" t="s">
        <v>23</v>
      </c>
      <c r="I941" t="s">
        <v>126</v>
      </c>
      <c r="J941" t="s">
        <v>25</v>
      </c>
      <c r="K941">
        <v>4.8</v>
      </c>
      <c r="L941" t="s">
        <v>26</v>
      </c>
      <c r="M941" t="s">
        <v>29</v>
      </c>
      <c r="N941" t="s">
        <v>47</v>
      </c>
      <c r="O941" t="s">
        <v>26</v>
      </c>
      <c r="P941" t="s">
        <v>26</v>
      </c>
      <c r="Q941">
        <v>24</v>
      </c>
      <c r="R941" t="s">
        <v>27</v>
      </c>
      <c r="S941" t="s">
        <v>88</v>
      </c>
    </row>
    <row r="942" spans="1:19" x14ac:dyDescent="0.3">
      <c r="A942">
        <v>941</v>
      </c>
      <c r="B942">
        <v>48</v>
      </c>
      <c r="C942" t="s">
        <v>19</v>
      </c>
      <c r="D942" t="s">
        <v>133</v>
      </c>
      <c r="E942" t="s">
        <v>69</v>
      </c>
      <c r="F942">
        <v>44</v>
      </c>
      <c r="G942" t="s">
        <v>112</v>
      </c>
      <c r="H942" t="s">
        <v>38</v>
      </c>
      <c r="I942" t="s">
        <v>33</v>
      </c>
      <c r="J942" t="s">
        <v>39</v>
      </c>
      <c r="K942">
        <v>2.6</v>
      </c>
      <c r="L942" t="s">
        <v>26</v>
      </c>
      <c r="M942" t="s">
        <v>46</v>
      </c>
      <c r="N942" t="s">
        <v>76</v>
      </c>
      <c r="O942" t="s">
        <v>26</v>
      </c>
      <c r="P942" t="s">
        <v>26</v>
      </c>
      <c r="Q942">
        <v>15</v>
      </c>
      <c r="R942" t="s">
        <v>46</v>
      </c>
      <c r="S942" t="s">
        <v>97</v>
      </c>
    </row>
    <row r="943" spans="1:19" x14ac:dyDescent="0.3">
      <c r="A943">
        <v>942</v>
      </c>
      <c r="B943">
        <v>39</v>
      </c>
      <c r="C943" t="s">
        <v>19</v>
      </c>
      <c r="D943" t="s">
        <v>68</v>
      </c>
      <c r="E943" t="s">
        <v>69</v>
      </c>
      <c r="F943">
        <v>35</v>
      </c>
      <c r="G943" t="s">
        <v>115</v>
      </c>
      <c r="H943" t="s">
        <v>23</v>
      </c>
      <c r="I943" t="s">
        <v>94</v>
      </c>
      <c r="J943" t="s">
        <v>25</v>
      </c>
      <c r="K943">
        <v>4.5</v>
      </c>
      <c r="L943" t="s">
        <v>26</v>
      </c>
      <c r="M943" t="s">
        <v>34</v>
      </c>
      <c r="N943" t="s">
        <v>72</v>
      </c>
      <c r="O943" t="s">
        <v>26</v>
      </c>
      <c r="P943" t="s">
        <v>26</v>
      </c>
      <c r="Q943">
        <v>38</v>
      </c>
      <c r="R943" t="s">
        <v>46</v>
      </c>
      <c r="S943" t="s">
        <v>97</v>
      </c>
    </row>
    <row r="944" spans="1:19" x14ac:dyDescent="0.3">
      <c r="A944">
        <v>943</v>
      </c>
      <c r="B944">
        <v>26</v>
      </c>
      <c r="C944" t="s">
        <v>19</v>
      </c>
      <c r="D944" t="s">
        <v>82</v>
      </c>
      <c r="E944" t="s">
        <v>21</v>
      </c>
      <c r="F944">
        <v>91</v>
      </c>
      <c r="G944" t="s">
        <v>117</v>
      </c>
      <c r="H944" t="s">
        <v>45</v>
      </c>
      <c r="I944" t="s">
        <v>109</v>
      </c>
      <c r="J944" t="s">
        <v>25</v>
      </c>
      <c r="K944">
        <v>3.2</v>
      </c>
      <c r="L944" t="s">
        <v>26</v>
      </c>
      <c r="M944" t="s">
        <v>35</v>
      </c>
      <c r="N944" t="s">
        <v>28</v>
      </c>
      <c r="O944" t="s">
        <v>26</v>
      </c>
      <c r="P944" t="s">
        <v>26</v>
      </c>
      <c r="Q944">
        <v>38</v>
      </c>
      <c r="R944" t="s">
        <v>46</v>
      </c>
      <c r="S944" t="s">
        <v>77</v>
      </c>
    </row>
    <row r="945" spans="1:19" x14ac:dyDescent="0.3">
      <c r="A945">
        <v>944</v>
      </c>
      <c r="B945">
        <v>32</v>
      </c>
      <c r="C945" t="s">
        <v>19</v>
      </c>
      <c r="D945" t="s">
        <v>124</v>
      </c>
      <c r="E945" t="s">
        <v>69</v>
      </c>
      <c r="F945">
        <v>63</v>
      </c>
      <c r="G945" t="s">
        <v>101</v>
      </c>
      <c r="H945" t="s">
        <v>23</v>
      </c>
      <c r="I945" t="s">
        <v>109</v>
      </c>
      <c r="J945" t="s">
        <v>25</v>
      </c>
      <c r="K945">
        <v>3.8</v>
      </c>
      <c r="L945" t="s">
        <v>26</v>
      </c>
      <c r="M945" t="s">
        <v>46</v>
      </c>
      <c r="N945" t="s">
        <v>47</v>
      </c>
      <c r="O945" t="s">
        <v>26</v>
      </c>
      <c r="P945" t="s">
        <v>26</v>
      </c>
      <c r="Q945">
        <v>13</v>
      </c>
      <c r="R945" t="s">
        <v>29</v>
      </c>
      <c r="S945" t="s">
        <v>30</v>
      </c>
    </row>
    <row r="946" spans="1:19" x14ac:dyDescent="0.3">
      <c r="A946">
        <v>945</v>
      </c>
      <c r="B946">
        <v>54</v>
      </c>
      <c r="C946" t="s">
        <v>19</v>
      </c>
      <c r="D946" t="s">
        <v>133</v>
      </c>
      <c r="E946" t="s">
        <v>69</v>
      </c>
      <c r="F946">
        <v>97</v>
      </c>
      <c r="G946" t="s">
        <v>116</v>
      </c>
      <c r="H946" t="s">
        <v>38</v>
      </c>
      <c r="I946" t="s">
        <v>24</v>
      </c>
      <c r="J946" t="s">
        <v>39</v>
      </c>
      <c r="K946">
        <v>4.8</v>
      </c>
      <c r="L946" t="s">
        <v>26</v>
      </c>
      <c r="M946" t="s">
        <v>59</v>
      </c>
      <c r="N946" t="s">
        <v>28</v>
      </c>
      <c r="O946" t="s">
        <v>26</v>
      </c>
      <c r="P946" t="s">
        <v>26</v>
      </c>
      <c r="Q946">
        <v>39</v>
      </c>
      <c r="R946" t="s">
        <v>35</v>
      </c>
      <c r="S946" t="s">
        <v>77</v>
      </c>
    </row>
    <row r="947" spans="1:19" x14ac:dyDescent="0.3">
      <c r="A947">
        <v>946</v>
      </c>
      <c r="B947">
        <v>38</v>
      </c>
      <c r="C947" t="s">
        <v>19</v>
      </c>
      <c r="D947" t="s">
        <v>137</v>
      </c>
      <c r="E947" t="s">
        <v>43</v>
      </c>
      <c r="F947">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3">
      <c r="A948">
        <v>947</v>
      </c>
      <c r="B948">
        <v>46</v>
      </c>
      <c r="C948" t="s">
        <v>19</v>
      </c>
      <c r="D948" t="s">
        <v>64</v>
      </c>
      <c r="E948" t="s">
        <v>65</v>
      </c>
      <c r="F948">
        <v>24</v>
      </c>
      <c r="G948" t="s">
        <v>138</v>
      </c>
      <c r="H948" t="s">
        <v>92</v>
      </c>
      <c r="I948" t="s">
        <v>144</v>
      </c>
      <c r="J948" t="s">
        <v>39</v>
      </c>
      <c r="K948">
        <v>2.8</v>
      </c>
      <c r="L948" t="s">
        <v>26</v>
      </c>
      <c r="M948" t="s">
        <v>46</v>
      </c>
      <c r="N948" t="s">
        <v>47</v>
      </c>
      <c r="O948" t="s">
        <v>26</v>
      </c>
      <c r="P948" t="s">
        <v>26</v>
      </c>
      <c r="Q948">
        <v>4</v>
      </c>
      <c r="R948" t="s">
        <v>46</v>
      </c>
      <c r="S948" t="s">
        <v>60</v>
      </c>
    </row>
    <row r="949" spans="1:19" x14ac:dyDescent="0.3">
      <c r="A949">
        <v>948</v>
      </c>
      <c r="B949">
        <v>57</v>
      </c>
      <c r="C949" t="s">
        <v>19</v>
      </c>
      <c r="D949" t="s">
        <v>20</v>
      </c>
      <c r="E949" t="s">
        <v>21</v>
      </c>
      <c r="F949">
        <v>32</v>
      </c>
      <c r="G949" t="s">
        <v>116</v>
      </c>
      <c r="H949" t="s">
        <v>45</v>
      </c>
      <c r="I949" t="s">
        <v>63</v>
      </c>
      <c r="J949" t="s">
        <v>25</v>
      </c>
      <c r="K949">
        <v>3.9</v>
      </c>
      <c r="L949" t="s">
        <v>26</v>
      </c>
      <c r="M949" t="s">
        <v>35</v>
      </c>
      <c r="N949" t="s">
        <v>76</v>
      </c>
      <c r="O949" t="s">
        <v>26</v>
      </c>
      <c r="P949" t="s">
        <v>26</v>
      </c>
      <c r="Q949">
        <v>6</v>
      </c>
      <c r="R949" t="s">
        <v>35</v>
      </c>
      <c r="S949" t="s">
        <v>97</v>
      </c>
    </row>
    <row r="950" spans="1:19" x14ac:dyDescent="0.3">
      <c r="A950">
        <v>949</v>
      </c>
      <c r="B950">
        <v>49</v>
      </c>
      <c r="C950" t="s">
        <v>19</v>
      </c>
      <c r="D950" t="s">
        <v>124</v>
      </c>
      <c r="E950" t="s">
        <v>69</v>
      </c>
      <c r="F950">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3">
      <c r="A951">
        <v>950</v>
      </c>
      <c r="B951">
        <v>33</v>
      </c>
      <c r="C951" t="s">
        <v>19</v>
      </c>
      <c r="D951" t="s">
        <v>36</v>
      </c>
      <c r="E951" t="s">
        <v>21</v>
      </c>
      <c r="F951">
        <v>36</v>
      </c>
      <c r="G951" t="s">
        <v>57</v>
      </c>
      <c r="H951" t="s">
        <v>45</v>
      </c>
      <c r="I951" t="s">
        <v>79</v>
      </c>
      <c r="J951" t="s">
        <v>54</v>
      </c>
      <c r="K951">
        <v>3.4</v>
      </c>
      <c r="L951" t="s">
        <v>26</v>
      </c>
      <c r="M951" t="s">
        <v>35</v>
      </c>
      <c r="N951" t="s">
        <v>55</v>
      </c>
      <c r="O951" t="s">
        <v>26</v>
      </c>
      <c r="P951" t="s">
        <v>26</v>
      </c>
      <c r="Q951">
        <v>49</v>
      </c>
      <c r="R951" t="s">
        <v>29</v>
      </c>
      <c r="S951" t="s">
        <v>88</v>
      </c>
    </row>
    <row r="952" spans="1:19" x14ac:dyDescent="0.3">
      <c r="A952">
        <v>951</v>
      </c>
      <c r="B952">
        <v>54</v>
      </c>
      <c r="C952" t="s">
        <v>19</v>
      </c>
      <c r="D952" t="s">
        <v>132</v>
      </c>
      <c r="E952" t="s">
        <v>69</v>
      </c>
      <c r="F952">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3">
      <c r="A953">
        <v>952</v>
      </c>
      <c r="B953">
        <v>47</v>
      </c>
      <c r="C953" t="s">
        <v>19</v>
      </c>
      <c r="D953" t="s">
        <v>82</v>
      </c>
      <c r="E953" t="s">
        <v>21</v>
      </c>
      <c r="F953">
        <v>51</v>
      </c>
      <c r="G953" t="s">
        <v>120</v>
      </c>
      <c r="H953" t="s">
        <v>45</v>
      </c>
      <c r="I953" t="s">
        <v>109</v>
      </c>
      <c r="J953" t="s">
        <v>54</v>
      </c>
      <c r="K953">
        <v>2.9</v>
      </c>
      <c r="L953" t="s">
        <v>26</v>
      </c>
      <c r="M953" t="s">
        <v>29</v>
      </c>
      <c r="N953" t="s">
        <v>28</v>
      </c>
      <c r="O953" t="s">
        <v>26</v>
      </c>
      <c r="P953" t="s">
        <v>26</v>
      </c>
      <c r="Q953">
        <v>34</v>
      </c>
      <c r="R953" t="s">
        <v>34</v>
      </c>
      <c r="S953" t="s">
        <v>88</v>
      </c>
    </row>
    <row r="954" spans="1:19" x14ac:dyDescent="0.3">
      <c r="A954">
        <v>953</v>
      </c>
      <c r="B954">
        <v>36</v>
      </c>
      <c r="C954" t="s">
        <v>19</v>
      </c>
      <c r="D954" t="s">
        <v>124</v>
      </c>
      <c r="E954" t="s">
        <v>69</v>
      </c>
      <c r="F954">
        <v>71</v>
      </c>
      <c r="G954" t="s">
        <v>135</v>
      </c>
      <c r="H954" t="s">
        <v>38</v>
      </c>
      <c r="I954" t="s">
        <v>108</v>
      </c>
      <c r="J954" t="s">
        <v>58</v>
      </c>
      <c r="K954">
        <v>3.1</v>
      </c>
      <c r="L954" t="s">
        <v>26</v>
      </c>
      <c r="M954" t="s">
        <v>34</v>
      </c>
      <c r="N954" t="s">
        <v>72</v>
      </c>
      <c r="O954" t="s">
        <v>26</v>
      </c>
      <c r="P954" t="s">
        <v>26</v>
      </c>
      <c r="Q954">
        <v>28</v>
      </c>
      <c r="R954" t="s">
        <v>46</v>
      </c>
      <c r="S954" t="s">
        <v>88</v>
      </c>
    </row>
    <row r="955" spans="1:19" x14ac:dyDescent="0.3">
      <c r="A955">
        <v>954</v>
      </c>
      <c r="B955">
        <v>68</v>
      </c>
      <c r="C955" t="s">
        <v>19</v>
      </c>
      <c r="D955" t="s">
        <v>89</v>
      </c>
      <c r="E955" t="s">
        <v>69</v>
      </c>
      <c r="F955">
        <v>50</v>
      </c>
      <c r="G955" t="s">
        <v>140</v>
      </c>
      <c r="H955" t="s">
        <v>38</v>
      </c>
      <c r="I955" t="s">
        <v>109</v>
      </c>
      <c r="J955" t="s">
        <v>39</v>
      </c>
      <c r="K955">
        <v>3.6</v>
      </c>
      <c r="L955" t="s">
        <v>26</v>
      </c>
      <c r="M955" t="s">
        <v>27</v>
      </c>
      <c r="N955" t="s">
        <v>72</v>
      </c>
      <c r="O955" t="s">
        <v>26</v>
      </c>
      <c r="P955" t="s">
        <v>26</v>
      </c>
      <c r="Q955">
        <v>36</v>
      </c>
      <c r="R955" t="s">
        <v>29</v>
      </c>
      <c r="S955" t="s">
        <v>60</v>
      </c>
    </row>
    <row r="956" spans="1:19" x14ac:dyDescent="0.3">
      <c r="A956">
        <v>955</v>
      </c>
      <c r="B956">
        <v>60</v>
      </c>
      <c r="C956" t="s">
        <v>19</v>
      </c>
      <c r="D956" t="s">
        <v>124</v>
      </c>
      <c r="E956" t="s">
        <v>69</v>
      </c>
      <c r="F956">
        <v>74</v>
      </c>
      <c r="G956" t="s">
        <v>62</v>
      </c>
      <c r="H956" t="s">
        <v>38</v>
      </c>
      <c r="I956" t="s">
        <v>49</v>
      </c>
      <c r="J956" t="s">
        <v>58</v>
      </c>
      <c r="K956">
        <v>3.5</v>
      </c>
      <c r="L956" t="s">
        <v>26</v>
      </c>
      <c r="M956" t="s">
        <v>29</v>
      </c>
      <c r="N956" t="s">
        <v>55</v>
      </c>
      <c r="O956" t="s">
        <v>26</v>
      </c>
      <c r="P956" t="s">
        <v>26</v>
      </c>
      <c r="Q956">
        <v>18</v>
      </c>
      <c r="R956" t="s">
        <v>27</v>
      </c>
      <c r="S956" t="s">
        <v>97</v>
      </c>
    </row>
    <row r="957" spans="1:19" x14ac:dyDescent="0.3">
      <c r="A957">
        <v>956</v>
      </c>
      <c r="B957">
        <v>55</v>
      </c>
      <c r="C957" t="s">
        <v>19</v>
      </c>
      <c r="D957" t="s">
        <v>82</v>
      </c>
      <c r="E957" t="s">
        <v>21</v>
      </c>
      <c r="F957">
        <v>75</v>
      </c>
      <c r="G957" t="s">
        <v>91</v>
      </c>
      <c r="H957" t="s">
        <v>23</v>
      </c>
      <c r="I957" t="s">
        <v>93</v>
      </c>
      <c r="J957" t="s">
        <v>54</v>
      </c>
      <c r="K957">
        <v>3.4</v>
      </c>
      <c r="L957" t="s">
        <v>26</v>
      </c>
      <c r="M957" t="s">
        <v>29</v>
      </c>
      <c r="N957" t="s">
        <v>40</v>
      </c>
      <c r="O957" t="s">
        <v>26</v>
      </c>
      <c r="P957" t="s">
        <v>26</v>
      </c>
      <c r="Q957">
        <v>4</v>
      </c>
      <c r="R957" t="s">
        <v>46</v>
      </c>
      <c r="S957" t="s">
        <v>88</v>
      </c>
    </row>
    <row r="958" spans="1:19" x14ac:dyDescent="0.3">
      <c r="A958">
        <v>957</v>
      </c>
      <c r="B958">
        <v>29</v>
      </c>
      <c r="C958" t="s">
        <v>19</v>
      </c>
      <c r="D958" t="s">
        <v>56</v>
      </c>
      <c r="E958" t="s">
        <v>21</v>
      </c>
      <c r="F958">
        <v>99</v>
      </c>
      <c r="G958" t="s">
        <v>91</v>
      </c>
      <c r="H958" t="s">
        <v>92</v>
      </c>
      <c r="I958" t="s">
        <v>109</v>
      </c>
      <c r="J958" t="s">
        <v>39</v>
      </c>
      <c r="K958">
        <v>2.9</v>
      </c>
      <c r="L958" t="s">
        <v>26</v>
      </c>
      <c r="M958" t="s">
        <v>29</v>
      </c>
      <c r="N958" t="s">
        <v>72</v>
      </c>
      <c r="O958" t="s">
        <v>26</v>
      </c>
      <c r="P958" t="s">
        <v>26</v>
      </c>
      <c r="Q958">
        <v>42</v>
      </c>
      <c r="R958" t="s">
        <v>59</v>
      </c>
      <c r="S958" t="s">
        <v>60</v>
      </c>
    </row>
    <row r="959" spans="1:19" x14ac:dyDescent="0.3">
      <c r="A959">
        <v>958</v>
      </c>
      <c r="B959">
        <v>38</v>
      </c>
      <c r="C959" t="s">
        <v>19</v>
      </c>
      <c r="D959" t="s">
        <v>119</v>
      </c>
      <c r="E959" t="s">
        <v>69</v>
      </c>
      <c r="F959">
        <v>23</v>
      </c>
      <c r="G959" t="s">
        <v>116</v>
      </c>
      <c r="H959" t="s">
        <v>92</v>
      </c>
      <c r="I959" t="s">
        <v>84</v>
      </c>
      <c r="J959" t="s">
        <v>39</v>
      </c>
      <c r="K959">
        <v>4.7</v>
      </c>
      <c r="L959" t="s">
        <v>26</v>
      </c>
      <c r="M959" t="s">
        <v>34</v>
      </c>
      <c r="N959" t="s">
        <v>76</v>
      </c>
      <c r="O959" t="s">
        <v>26</v>
      </c>
      <c r="P959" t="s">
        <v>26</v>
      </c>
      <c r="Q959">
        <v>11</v>
      </c>
      <c r="R959" t="s">
        <v>35</v>
      </c>
      <c r="S959" t="s">
        <v>60</v>
      </c>
    </row>
    <row r="960" spans="1:19" x14ac:dyDescent="0.3">
      <c r="A960">
        <v>959</v>
      </c>
      <c r="B960">
        <v>70</v>
      </c>
      <c r="C960" t="s">
        <v>19</v>
      </c>
      <c r="D960" t="s">
        <v>51</v>
      </c>
      <c r="E960" t="s">
        <v>43</v>
      </c>
      <c r="F960">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3">
      <c r="A961">
        <v>960</v>
      </c>
      <c r="B961">
        <v>36</v>
      </c>
      <c r="C961" t="s">
        <v>19</v>
      </c>
      <c r="D961" t="s">
        <v>87</v>
      </c>
      <c r="E961" t="s">
        <v>21</v>
      </c>
      <c r="F961">
        <v>99</v>
      </c>
      <c r="G961" t="s">
        <v>107</v>
      </c>
      <c r="H961" t="s">
        <v>45</v>
      </c>
      <c r="I961" t="s">
        <v>109</v>
      </c>
      <c r="J961" t="s">
        <v>39</v>
      </c>
      <c r="K961">
        <v>2.6</v>
      </c>
      <c r="L961" t="s">
        <v>26</v>
      </c>
      <c r="M961" t="s">
        <v>35</v>
      </c>
      <c r="N961" t="s">
        <v>55</v>
      </c>
      <c r="O961" t="s">
        <v>26</v>
      </c>
      <c r="P961" t="s">
        <v>26</v>
      </c>
      <c r="Q961">
        <v>12</v>
      </c>
      <c r="R961" t="s">
        <v>35</v>
      </c>
      <c r="S961" t="s">
        <v>30</v>
      </c>
    </row>
    <row r="962" spans="1:19" x14ac:dyDescent="0.3">
      <c r="A962">
        <v>961</v>
      </c>
      <c r="B962">
        <v>18</v>
      </c>
      <c r="C962" t="s">
        <v>19</v>
      </c>
      <c r="D962" t="s">
        <v>106</v>
      </c>
      <c r="E962" t="s">
        <v>69</v>
      </c>
      <c r="F962">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3">
      <c r="A963">
        <v>962</v>
      </c>
      <c r="B963">
        <v>62</v>
      </c>
      <c r="C963" t="s">
        <v>19</v>
      </c>
      <c r="D963" t="s">
        <v>137</v>
      </c>
      <c r="E963" t="s">
        <v>43</v>
      </c>
      <c r="F963">
        <v>72</v>
      </c>
      <c r="G963" t="s">
        <v>138</v>
      </c>
      <c r="H963" t="s">
        <v>23</v>
      </c>
      <c r="I963" t="s">
        <v>79</v>
      </c>
      <c r="J963" t="s">
        <v>58</v>
      </c>
      <c r="K963">
        <v>3.7</v>
      </c>
      <c r="L963" t="s">
        <v>26</v>
      </c>
      <c r="M963" t="s">
        <v>29</v>
      </c>
      <c r="N963" t="s">
        <v>47</v>
      </c>
      <c r="O963" t="s">
        <v>26</v>
      </c>
      <c r="P963" t="s">
        <v>26</v>
      </c>
      <c r="Q963">
        <v>37</v>
      </c>
      <c r="R963" t="s">
        <v>59</v>
      </c>
      <c r="S963" t="s">
        <v>60</v>
      </c>
    </row>
    <row r="964" spans="1:19" x14ac:dyDescent="0.3">
      <c r="A964">
        <v>963</v>
      </c>
      <c r="B964">
        <v>29</v>
      </c>
      <c r="C964" t="s">
        <v>19</v>
      </c>
      <c r="D964" t="s">
        <v>89</v>
      </c>
      <c r="E964" t="s">
        <v>69</v>
      </c>
      <c r="F964">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3">
      <c r="A965">
        <v>964</v>
      </c>
      <c r="B965">
        <v>21</v>
      </c>
      <c r="C965" t="s">
        <v>19</v>
      </c>
      <c r="D965" t="s">
        <v>137</v>
      </c>
      <c r="E965" t="s">
        <v>43</v>
      </c>
      <c r="F965">
        <v>63</v>
      </c>
      <c r="G965" t="s">
        <v>131</v>
      </c>
      <c r="H965" t="s">
        <v>23</v>
      </c>
      <c r="I965" t="s">
        <v>96</v>
      </c>
      <c r="J965" t="s">
        <v>39</v>
      </c>
      <c r="K965">
        <v>2.5</v>
      </c>
      <c r="L965" t="s">
        <v>26</v>
      </c>
      <c r="M965" t="s">
        <v>35</v>
      </c>
      <c r="N965" t="s">
        <v>72</v>
      </c>
      <c r="O965" t="s">
        <v>26</v>
      </c>
      <c r="P965" t="s">
        <v>26</v>
      </c>
      <c r="Q965">
        <v>14</v>
      </c>
      <c r="R965" t="s">
        <v>27</v>
      </c>
      <c r="S965" t="s">
        <v>41</v>
      </c>
    </row>
    <row r="966" spans="1:19" x14ac:dyDescent="0.3">
      <c r="A966">
        <v>965</v>
      </c>
      <c r="B966">
        <v>42</v>
      </c>
      <c r="C966" t="s">
        <v>19</v>
      </c>
      <c r="D966" t="s">
        <v>42</v>
      </c>
      <c r="E966" t="s">
        <v>43</v>
      </c>
      <c r="F966">
        <v>51</v>
      </c>
      <c r="G966" t="s">
        <v>117</v>
      </c>
      <c r="H966" t="s">
        <v>45</v>
      </c>
      <c r="I966" t="s">
        <v>118</v>
      </c>
      <c r="J966" t="s">
        <v>39</v>
      </c>
      <c r="K966">
        <v>2.6</v>
      </c>
      <c r="L966" t="s">
        <v>26</v>
      </c>
      <c r="M966" t="s">
        <v>34</v>
      </c>
      <c r="N966" t="s">
        <v>47</v>
      </c>
      <c r="O966" t="s">
        <v>26</v>
      </c>
      <c r="P966" t="s">
        <v>26</v>
      </c>
      <c r="Q966">
        <v>12</v>
      </c>
      <c r="R966" t="s">
        <v>29</v>
      </c>
      <c r="S966" t="s">
        <v>77</v>
      </c>
    </row>
    <row r="967" spans="1:19" x14ac:dyDescent="0.3">
      <c r="A967">
        <v>966</v>
      </c>
      <c r="B967">
        <v>43</v>
      </c>
      <c r="C967" t="s">
        <v>19</v>
      </c>
      <c r="D967" t="s">
        <v>137</v>
      </c>
      <c r="E967" t="s">
        <v>43</v>
      </c>
      <c r="F967">
        <v>55</v>
      </c>
      <c r="G967" t="s">
        <v>80</v>
      </c>
      <c r="H967" t="s">
        <v>23</v>
      </c>
      <c r="I967" t="s">
        <v>94</v>
      </c>
      <c r="J967" t="s">
        <v>39</v>
      </c>
      <c r="K967">
        <v>5</v>
      </c>
      <c r="L967" t="s">
        <v>26</v>
      </c>
      <c r="M967" t="s">
        <v>59</v>
      </c>
      <c r="N967" t="s">
        <v>76</v>
      </c>
      <c r="O967" t="s">
        <v>26</v>
      </c>
      <c r="P967" t="s">
        <v>26</v>
      </c>
      <c r="Q967">
        <v>10</v>
      </c>
      <c r="R967" t="s">
        <v>27</v>
      </c>
      <c r="S967" t="s">
        <v>50</v>
      </c>
    </row>
    <row r="968" spans="1:19" x14ac:dyDescent="0.3">
      <c r="A968">
        <v>967</v>
      </c>
      <c r="B968">
        <v>58</v>
      </c>
      <c r="C968" t="s">
        <v>19</v>
      </c>
      <c r="D968" t="s">
        <v>82</v>
      </c>
      <c r="E968" t="s">
        <v>21</v>
      </c>
      <c r="F968">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3">
      <c r="A969">
        <v>968</v>
      </c>
      <c r="B969">
        <v>27</v>
      </c>
      <c r="C969" t="s">
        <v>19</v>
      </c>
      <c r="D969" t="s">
        <v>104</v>
      </c>
      <c r="E969" t="s">
        <v>21</v>
      </c>
      <c r="F969">
        <v>26</v>
      </c>
      <c r="G969" t="s">
        <v>142</v>
      </c>
      <c r="H969" t="s">
        <v>38</v>
      </c>
      <c r="I969" t="s">
        <v>67</v>
      </c>
      <c r="J969" t="s">
        <v>54</v>
      </c>
      <c r="K969">
        <v>3.7</v>
      </c>
      <c r="L969" t="s">
        <v>26</v>
      </c>
      <c r="M969" t="s">
        <v>59</v>
      </c>
      <c r="N969" t="s">
        <v>76</v>
      </c>
      <c r="O969" t="s">
        <v>26</v>
      </c>
      <c r="P969" t="s">
        <v>26</v>
      </c>
      <c r="Q969">
        <v>4</v>
      </c>
      <c r="R969" t="s">
        <v>35</v>
      </c>
      <c r="S969" t="s">
        <v>41</v>
      </c>
    </row>
    <row r="970" spans="1:19" x14ac:dyDescent="0.3">
      <c r="A970">
        <v>969</v>
      </c>
      <c r="B970">
        <v>57</v>
      </c>
      <c r="C970" t="s">
        <v>19</v>
      </c>
      <c r="D970" t="s">
        <v>61</v>
      </c>
      <c r="E970" t="s">
        <v>21</v>
      </c>
      <c r="F970">
        <v>67</v>
      </c>
      <c r="G970" t="s">
        <v>98</v>
      </c>
      <c r="H970" t="s">
        <v>23</v>
      </c>
      <c r="I970" t="s">
        <v>24</v>
      </c>
      <c r="J970" t="s">
        <v>54</v>
      </c>
      <c r="K970">
        <v>3.1</v>
      </c>
      <c r="L970" t="s">
        <v>26</v>
      </c>
      <c r="M970" t="s">
        <v>59</v>
      </c>
      <c r="N970" t="s">
        <v>47</v>
      </c>
      <c r="O970" t="s">
        <v>26</v>
      </c>
      <c r="P970" t="s">
        <v>26</v>
      </c>
      <c r="Q970">
        <v>48</v>
      </c>
      <c r="R970" t="s">
        <v>34</v>
      </c>
      <c r="S970" t="s">
        <v>60</v>
      </c>
    </row>
    <row r="971" spans="1:19" x14ac:dyDescent="0.3">
      <c r="A971">
        <v>970</v>
      </c>
      <c r="B971">
        <v>40</v>
      </c>
      <c r="C971" t="s">
        <v>19</v>
      </c>
      <c r="D971" t="s">
        <v>64</v>
      </c>
      <c r="E971" t="s">
        <v>65</v>
      </c>
      <c r="F971">
        <v>31</v>
      </c>
      <c r="G971" t="s">
        <v>99</v>
      </c>
      <c r="H971" t="s">
        <v>38</v>
      </c>
      <c r="I971" t="s">
        <v>71</v>
      </c>
      <c r="J971" t="s">
        <v>58</v>
      </c>
      <c r="K971">
        <v>3.2</v>
      </c>
      <c r="L971" t="s">
        <v>26</v>
      </c>
      <c r="M971" t="s">
        <v>59</v>
      </c>
      <c r="N971" t="s">
        <v>28</v>
      </c>
      <c r="O971" t="s">
        <v>26</v>
      </c>
      <c r="P971" t="s">
        <v>26</v>
      </c>
      <c r="Q971">
        <v>37</v>
      </c>
      <c r="R971" t="s">
        <v>46</v>
      </c>
      <c r="S971" t="s">
        <v>88</v>
      </c>
    </row>
    <row r="972" spans="1:19" x14ac:dyDescent="0.3">
      <c r="A972">
        <v>971</v>
      </c>
      <c r="B972">
        <v>45</v>
      </c>
      <c r="C972" t="s">
        <v>19</v>
      </c>
      <c r="D972" t="s">
        <v>36</v>
      </c>
      <c r="E972" t="s">
        <v>21</v>
      </c>
      <c r="F972">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3">
      <c r="A973">
        <v>972</v>
      </c>
      <c r="B973">
        <v>47</v>
      </c>
      <c r="C973" t="s">
        <v>19</v>
      </c>
      <c r="D973" t="s">
        <v>89</v>
      </c>
      <c r="E973" t="s">
        <v>69</v>
      </c>
      <c r="F973">
        <v>67</v>
      </c>
      <c r="G973" t="s">
        <v>116</v>
      </c>
      <c r="H973" t="s">
        <v>45</v>
      </c>
      <c r="I973" t="s">
        <v>109</v>
      </c>
      <c r="J973" t="s">
        <v>54</v>
      </c>
      <c r="K973">
        <v>4.3</v>
      </c>
      <c r="L973" t="s">
        <v>26</v>
      </c>
      <c r="M973" t="s">
        <v>34</v>
      </c>
      <c r="N973" t="s">
        <v>47</v>
      </c>
      <c r="O973" t="s">
        <v>26</v>
      </c>
      <c r="P973" t="s">
        <v>26</v>
      </c>
      <c r="Q973">
        <v>15</v>
      </c>
      <c r="R973" t="s">
        <v>27</v>
      </c>
      <c r="S973" t="s">
        <v>41</v>
      </c>
    </row>
    <row r="974" spans="1:19" x14ac:dyDescent="0.3">
      <c r="A974">
        <v>973</v>
      </c>
      <c r="B974">
        <v>61</v>
      </c>
      <c r="C974" t="s">
        <v>19</v>
      </c>
      <c r="D974" t="s">
        <v>51</v>
      </c>
      <c r="E974" t="s">
        <v>43</v>
      </c>
      <c r="F974">
        <v>61</v>
      </c>
      <c r="G974" t="s">
        <v>112</v>
      </c>
      <c r="H974" t="s">
        <v>23</v>
      </c>
      <c r="I974" t="s">
        <v>81</v>
      </c>
      <c r="J974" t="s">
        <v>25</v>
      </c>
      <c r="K974">
        <v>3</v>
      </c>
      <c r="L974" t="s">
        <v>26</v>
      </c>
      <c r="M974" t="s">
        <v>29</v>
      </c>
      <c r="N974" t="s">
        <v>55</v>
      </c>
      <c r="O974" t="s">
        <v>26</v>
      </c>
      <c r="P974" t="s">
        <v>26</v>
      </c>
      <c r="Q974">
        <v>33</v>
      </c>
      <c r="R974" t="s">
        <v>27</v>
      </c>
      <c r="S974" t="s">
        <v>41</v>
      </c>
    </row>
    <row r="975" spans="1:19" x14ac:dyDescent="0.3">
      <c r="A975">
        <v>974</v>
      </c>
      <c r="B975">
        <v>60</v>
      </c>
      <c r="C975" t="s">
        <v>19</v>
      </c>
      <c r="D975" t="s">
        <v>102</v>
      </c>
      <c r="E975" t="s">
        <v>65</v>
      </c>
      <c r="F975">
        <v>75</v>
      </c>
      <c r="G975" t="s">
        <v>112</v>
      </c>
      <c r="H975" t="s">
        <v>45</v>
      </c>
      <c r="I975" t="s">
        <v>86</v>
      </c>
      <c r="J975" t="s">
        <v>58</v>
      </c>
      <c r="K975">
        <v>3.5</v>
      </c>
      <c r="L975" t="s">
        <v>26</v>
      </c>
      <c r="M975" t="s">
        <v>29</v>
      </c>
      <c r="N975" t="s">
        <v>72</v>
      </c>
      <c r="O975" t="s">
        <v>26</v>
      </c>
      <c r="P975" t="s">
        <v>26</v>
      </c>
      <c r="Q975">
        <v>30</v>
      </c>
      <c r="R975" t="s">
        <v>34</v>
      </c>
      <c r="S975" t="s">
        <v>60</v>
      </c>
    </row>
    <row r="976" spans="1:19" x14ac:dyDescent="0.3">
      <c r="A976">
        <v>975</v>
      </c>
      <c r="B976">
        <v>69</v>
      </c>
      <c r="C976" t="s">
        <v>19</v>
      </c>
      <c r="D976" t="s">
        <v>87</v>
      </c>
      <c r="E976" t="s">
        <v>21</v>
      </c>
      <c r="F976">
        <v>90</v>
      </c>
      <c r="G976" t="s">
        <v>98</v>
      </c>
      <c r="H976" t="s">
        <v>45</v>
      </c>
      <c r="I976" t="s">
        <v>118</v>
      </c>
      <c r="J976" t="s">
        <v>39</v>
      </c>
      <c r="K976">
        <v>3.6</v>
      </c>
      <c r="L976" t="s">
        <v>26</v>
      </c>
      <c r="M976" t="s">
        <v>27</v>
      </c>
      <c r="N976" t="s">
        <v>72</v>
      </c>
      <c r="O976" t="s">
        <v>26</v>
      </c>
      <c r="P976" t="s">
        <v>26</v>
      </c>
      <c r="Q976">
        <v>23</v>
      </c>
      <c r="R976" t="s">
        <v>34</v>
      </c>
      <c r="S976" t="s">
        <v>88</v>
      </c>
    </row>
    <row r="977" spans="1:19" x14ac:dyDescent="0.3">
      <c r="A977">
        <v>976</v>
      </c>
      <c r="B977">
        <v>58</v>
      </c>
      <c r="C977" t="s">
        <v>19</v>
      </c>
      <c r="D977" t="s">
        <v>31</v>
      </c>
      <c r="E977" t="s">
        <v>21</v>
      </c>
      <c r="F977">
        <v>40</v>
      </c>
      <c r="G977" t="s">
        <v>149</v>
      </c>
      <c r="H977" t="s">
        <v>45</v>
      </c>
      <c r="I977" t="s">
        <v>79</v>
      </c>
      <c r="J977" t="s">
        <v>54</v>
      </c>
      <c r="K977">
        <v>3.8</v>
      </c>
      <c r="L977" t="s">
        <v>26</v>
      </c>
      <c r="M977" t="s">
        <v>34</v>
      </c>
      <c r="N977" t="s">
        <v>72</v>
      </c>
      <c r="O977" t="s">
        <v>26</v>
      </c>
      <c r="P977" t="s">
        <v>26</v>
      </c>
      <c r="Q977">
        <v>2</v>
      </c>
      <c r="R977" t="s">
        <v>34</v>
      </c>
      <c r="S977" t="s">
        <v>41</v>
      </c>
    </row>
    <row r="978" spans="1:19" x14ac:dyDescent="0.3">
      <c r="A978">
        <v>977</v>
      </c>
      <c r="B978">
        <v>34</v>
      </c>
      <c r="C978" t="s">
        <v>19</v>
      </c>
      <c r="D978" t="s">
        <v>113</v>
      </c>
      <c r="E978" t="s">
        <v>21</v>
      </c>
      <c r="F978">
        <v>90</v>
      </c>
      <c r="G978" t="s">
        <v>103</v>
      </c>
      <c r="H978" t="s">
        <v>45</v>
      </c>
      <c r="I978" t="s">
        <v>24</v>
      </c>
      <c r="J978" t="s">
        <v>58</v>
      </c>
      <c r="K978">
        <v>3.6</v>
      </c>
      <c r="L978" t="s">
        <v>26</v>
      </c>
      <c r="M978" t="s">
        <v>46</v>
      </c>
      <c r="N978" t="s">
        <v>28</v>
      </c>
      <c r="O978" t="s">
        <v>26</v>
      </c>
      <c r="P978" t="s">
        <v>26</v>
      </c>
      <c r="Q978">
        <v>50</v>
      </c>
      <c r="R978" t="s">
        <v>27</v>
      </c>
      <c r="S978" t="s">
        <v>97</v>
      </c>
    </row>
    <row r="979" spans="1:19" x14ac:dyDescent="0.3">
      <c r="A979">
        <v>978</v>
      </c>
      <c r="B979">
        <v>20</v>
      </c>
      <c r="C979" t="s">
        <v>19</v>
      </c>
      <c r="D979" t="s">
        <v>133</v>
      </c>
      <c r="E979" t="s">
        <v>69</v>
      </c>
      <c r="F979">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3">
      <c r="A980">
        <v>979</v>
      </c>
      <c r="B980">
        <v>56</v>
      </c>
      <c r="C980" t="s">
        <v>19</v>
      </c>
      <c r="D980" t="s">
        <v>143</v>
      </c>
      <c r="E980" t="s">
        <v>69</v>
      </c>
      <c r="F980">
        <v>40</v>
      </c>
      <c r="G980" t="s">
        <v>112</v>
      </c>
      <c r="H980" t="s">
        <v>45</v>
      </c>
      <c r="I980" t="s">
        <v>49</v>
      </c>
      <c r="J980" t="s">
        <v>54</v>
      </c>
      <c r="K980">
        <v>2.5</v>
      </c>
      <c r="L980" t="s">
        <v>26</v>
      </c>
      <c r="M980" t="s">
        <v>35</v>
      </c>
      <c r="N980" t="s">
        <v>55</v>
      </c>
      <c r="O980" t="s">
        <v>26</v>
      </c>
      <c r="P980" t="s">
        <v>26</v>
      </c>
      <c r="Q980">
        <v>33</v>
      </c>
      <c r="R980" t="s">
        <v>27</v>
      </c>
      <c r="S980" t="s">
        <v>41</v>
      </c>
    </row>
    <row r="981" spans="1:19" x14ac:dyDescent="0.3">
      <c r="A981">
        <v>980</v>
      </c>
      <c r="B981">
        <v>64</v>
      </c>
      <c r="C981" t="s">
        <v>19</v>
      </c>
      <c r="D981" t="s">
        <v>124</v>
      </c>
      <c r="E981" t="s">
        <v>69</v>
      </c>
      <c r="F981">
        <v>33</v>
      </c>
      <c r="G981" t="s">
        <v>83</v>
      </c>
      <c r="H981" t="s">
        <v>38</v>
      </c>
      <c r="I981" t="s">
        <v>110</v>
      </c>
      <c r="J981" t="s">
        <v>58</v>
      </c>
      <c r="K981">
        <v>3.5</v>
      </c>
      <c r="L981" t="s">
        <v>26</v>
      </c>
      <c r="M981" t="s">
        <v>29</v>
      </c>
      <c r="N981" t="s">
        <v>76</v>
      </c>
      <c r="O981" t="s">
        <v>26</v>
      </c>
      <c r="P981" t="s">
        <v>26</v>
      </c>
      <c r="Q981">
        <v>34</v>
      </c>
      <c r="R981" t="s">
        <v>59</v>
      </c>
      <c r="S981" t="s">
        <v>88</v>
      </c>
    </row>
    <row r="982" spans="1:19" x14ac:dyDescent="0.3">
      <c r="A982">
        <v>981</v>
      </c>
      <c r="B982">
        <v>56</v>
      </c>
      <c r="C982" t="s">
        <v>19</v>
      </c>
      <c r="D982" t="s">
        <v>137</v>
      </c>
      <c r="E982" t="s">
        <v>43</v>
      </c>
      <c r="F982">
        <v>98</v>
      </c>
      <c r="G982" t="s">
        <v>128</v>
      </c>
      <c r="H982" t="s">
        <v>38</v>
      </c>
      <c r="I982" t="s">
        <v>136</v>
      </c>
      <c r="J982" t="s">
        <v>39</v>
      </c>
      <c r="K982">
        <v>4</v>
      </c>
      <c r="L982" t="s">
        <v>26</v>
      </c>
      <c r="M982" t="s">
        <v>34</v>
      </c>
      <c r="N982" t="s">
        <v>40</v>
      </c>
      <c r="O982" t="s">
        <v>26</v>
      </c>
      <c r="P982" t="s">
        <v>26</v>
      </c>
      <c r="Q982">
        <v>39</v>
      </c>
      <c r="R982" t="s">
        <v>46</v>
      </c>
      <c r="S982" t="s">
        <v>97</v>
      </c>
    </row>
    <row r="983" spans="1:19" x14ac:dyDescent="0.3">
      <c r="A983">
        <v>982</v>
      </c>
      <c r="B983">
        <v>27</v>
      </c>
      <c r="C983" t="s">
        <v>19</v>
      </c>
      <c r="D983" t="s">
        <v>133</v>
      </c>
      <c r="E983" t="s">
        <v>69</v>
      </c>
      <c r="F983">
        <v>42</v>
      </c>
      <c r="G983" t="s">
        <v>128</v>
      </c>
      <c r="H983" t="s">
        <v>45</v>
      </c>
      <c r="I983" t="s">
        <v>67</v>
      </c>
      <c r="J983" t="s">
        <v>39</v>
      </c>
      <c r="K983">
        <v>3.5</v>
      </c>
      <c r="L983" t="s">
        <v>26</v>
      </c>
      <c r="M983" t="s">
        <v>59</v>
      </c>
      <c r="N983" t="s">
        <v>47</v>
      </c>
      <c r="O983" t="s">
        <v>26</v>
      </c>
      <c r="P983" t="s">
        <v>26</v>
      </c>
      <c r="Q983">
        <v>47</v>
      </c>
      <c r="R983" t="s">
        <v>27</v>
      </c>
      <c r="S983" t="s">
        <v>60</v>
      </c>
    </row>
    <row r="984" spans="1:19" x14ac:dyDescent="0.3">
      <c r="A984">
        <v>983</v>
      </c>
      <c r="B984">
        <v>35</v>
      </c>
      <c r="C984" t="s">
        <v>19</v>
      </c>
      <c r="D984" t="s">
        <v>64</v>
      </c>
      <c r="E984" t="s">
        <v>65</v>
      </c>
      <c r="F984">
        <v>62</v>
      </c>
      <c r="G984" t="s">
        <v>105</v>
      </c>
      <c r="H984" t="s">
        <v>38</v>
      </c>
      <c r="I984" t="s">
        <v>108</v>
      </c>
      <c r="J984" t="s">
        <v>54</v>
      </c>
      <c r="K984">
        <v>3.2</v>
      </c>
      <c r="L984" t="s">
        <v>26</v>
      </c>
      <c r="M984" t="s">
        <v>29</v>
      </c>
      <c r="N984" t="s">
        <v>55</v>
      </c>
      <c r="O984" t="s">
        <v>26</v>
      </c>
      <c r="P984" t="s">
        <v>26</v>
      </c>
      <c r="Q984">
        <v>37</v>
      </c>
      <c r="R984" t="s">
        <v>46</v>
      </c>
      <c r="S984" t="s">
        <v>88</v>
      </c>
    </row>
    <row r="985" spans="1:19" x14ac:dyDescent="0.3">
      <c r="A985">
        <v>984</v>
      </c>
      <c r="B985">
        <v>24</v>
      </c>
      <c r="C985" t="s">
        <v>19</v>
      </c>
      <c r="D985" t="s">
        <v>124</v>
      </c>
      <c r="E985" t="s">
        <v>69</v>
      </c>
      <c r="F985">
        <v>45</v>
      </c>
      <c r="G985" t="s">
        <v>130</v>
      </c>
      <c r="H985" t="s">
        <v>23</v>
      </c>
      <c r="I985" t="s">
        <v>126</v>
      </c>
      <c r="J985" t="s">
        <v>25</v>
      </c>
      <c r="K985">
        <v>3.5</v>
      </c>
      <c r="L985" t="s">
        <v>26</v>
      </c>
      <c r="M985" t="s">
        <v>27</v>
      </c>
      <c r="N985" t="s">
        <v>40</v>
      </c>
      <c r="O985" t="s">
        <v>26</v>
      </c>
      <c r="P985" t="s">
        <v>26</v>
      </c>
      <c r="Q985">
        <v>40</v>
      </c>
      <c r="R985" t="s">
        <v>29</v>
      </c>
      <c r="S985" t="s">
        <v>77</v>
      </c>
    </row>
    <row r="986" spans="1:19" x14ac:dyDescent="0.3">
      <c r="A986">
        <v>985</v>
      </c>
      <c r="B986">
        <v>26</v>
      </c>
      <c r="C986" t="s">
        <v>19</v>
      </c>
      <c r="D986" t="s">
        <v>73</v>
      </c>
      <c r="E986" t="s">
        <v>43</v>
      </c>
      <c r="F986">
        <v>78</v>
      </c>
      <c r="G986" t="s">
        <v>140</v>
      </c>
      <c r="H986" t="s">
        <v>45</v>
      </c>
      <c r="I986" t="s">
        <v>96</v>
      </c>
      <c r="J986" t="s">
        <v>54</v>
      </c>
      <c r="K986">
        <v>3.4</v>
      </c>
      <c r="L986" t="s">
        <v>26</v>
      </c>
      <c r="M986" t="s">
        <v>35</v>
      </c>
      <c r="N986" t="s">
        <v>40</v>
      </c>
      <c r="O986" t="s">
        <v>26</v>
      </c>
      <c r="P986" t="s">
        <v>26</v>
      </c>
      <c r="Q986">
        <v>8</v>
      </c>
      <c r="R986" t="s">
        <v>27</v>
      </c>
      <c r="S986" t="s">
        <v>77</v>
      </c>
    </row>
    <row r="987" spans="1:19" x14ac:dyDescent="0.3">
      <c r="A987">
        <v>986</v>
      </c>
      <c r="B987">
        <v>32</v>
      </c>
      <c r="C987" t="s">
        <v>19</v>
      </c>
      <c r="D987" t="s">
        <v>68</v>
      </c>
      <c r="E987" t="s">
        <v>69</v>
      </c>
      <c r="F987">
        <v>80</v>
      </c>
      <c r="G987" t="s">
        <v>66</v>
      </c>
      <c r="H987" t="s">
        <v>45</v>
      </c>
      <c r="I987" t="s">
        <v>24</v>
      </c>
      <c r="J987" t="s">
        <v>58</v>
      </c>
      <c r="K987">
        <v>5</v>
      </c>
      <c r="L987" t="s">
        <v>26</v>
      </c>
      <c r="M987" t="s">
        <v>27</v>
      </c>
      <c r="N987" t="s">
        <v>28</v>
      </c>
      <c r="O987" t="s">
        <v>26</v>
      </c>
      <c r="P987" t="s">
        <v>26</v>
      </c>
      <c r="Q987">
        <v>12</v>
      </c>
      <c r="R987" t="s">
        <v>34</v>
      </c>
      <c r="S987" t="s">
        <v>50</v>
      </c>
    </row>
    <row r="988" spans="1:19" x14ac:dyDescent="0.3">
      <c r="A988">
        <v>987</v>
      </c>
      <c r="B988">
        <v>54</v>
      </c>
      <c r="C988" t="s">
        <v>19</v>
      </c>
      <c r="D988" t="s">
        <v>119</v>
      </c>
      <c r="E988" t="s">
        <v>69</v>
      </c>
      <c r="F988">
        <v>96</v>
      </c>
      <c r="G988" t="s">
        <v>139</v>
      </c>
      <c r="H988" t="s">
        <v>38</v>
      </c>
      <c r="I988" t="s">
        <v>100</v>
      </c>
      <c r="J988" t="s">
        <v>39</v>
      </c>
      <c r="K988">
        <v>4.5</v>
      </c>
      <c r="L988" t="s">
        <v>26</v>
      </c>
      <c r="M988" t="s">
        <v>27</v>
      </c>
      <c r="N988" t="s">
        <v>76</v>
      </c>
      <c r="O988" t="s">
        <v>26</v>
      </c>
      <c r="P988" t="s">
        <v>26</v>
      </c>
      <c r="Q988">
        <v>36</v>
      </c>
      <c r="R988" t="s">
        <v>34</v>
      </c>
      <c r="S988" t="s">
        <v>88</v>
      </c>
    </row>
    <row r="989" spans="1:19" x14ac:dyDescent="0.3">
      <c r="A989">
        <v>988</v>
      </c>
      <c r="B989">
        <v>62</v>
      </c>
      <c r="C989" t="s">
        <v>19</v>
      </c>
      <c r="D989" t="s">
        <v>68</v>
      </c>
      <c r="E989" t="s">
        <v>69</v>
      </c>
      <c r="F989">
        <v>47</v>
      </c>
      <c r="G989" t="s">
        <v>66</v>
      </c>
      <c r="H989" t="s">
        <v>45</v>
      </c>
      <c r="I989" t="s">
        <v>63</v>
      </c>
      <c r="J989" t="s">
        <v>54</v>
      </c>
      <c r="K989">
        <v>2.8</v>
      </c>
      <c r="L989" t="s">
        <v>26</v>
      </c>
      <c r="M989" t="s">
        <v>46</v>
      </c>
      <c r="N989" t="s">
        <v>28</v>
      </c>
      <c r="O989" t="s">
        <v>26</v>
      </c>
      <c r="P989" t="s">
        <v>26</v>
      </c>
      <c r="Q989">
        <v>48</v>
      </c>
      <c r="R989" t="s">
        <v>46</v>
      </c>
      <c r="S989" t="s">
        <v>41</v>
      </c>
    </row>
    <row r="990" spans="1:19" x14ac:dyDescent="0.3">
      <c r="A990">
        <v>989</v>
      </c>
      <c r="B990">
        <v>50</v>
      </c>
      <c r="C990" t="s">
        <v>19</v>
      </c>
      <c r="D990" t="s">
        <v>95</v>
      </c>
      <c r="E990" t="s">
        <v>21</v>
      </c>
      <c r="F990">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3">
      <c r="A991">
        <v>990</v>
      </c>
      <c r="B991">
        <v>70</v>
      </c>
      <c r="C991" t="s">
        <v>19</v>
      </c>
      <c r="D991" t="s">
        <v>73</v>
      </c>
      <c r="E991" t="s">
        <v>43</v>
      </c>
      <c r="F991">
        <v>31</v>
      </c>
      <c r="G991" t="s">
        <v>105</v>
      </c>
      <c r="H991" t="s">
        <v>45</v>
      </c>
      <c r="I991" t="s">
        <v>118</v>
      </c>
      <c r="J991" t="s">
        <v>39</v>
      </c>
      <c r="K991">
        <v>3.1</v>
      </c>
      <c r="L991" t="s">
        <v>26</v>
      </c>
      <c r="M991" t="s">
        <v>34</v>
      </c>
      <c r="N991" t="s">
        <v>76</v>
      </c>
      <c r="O991" t="s">
        <v>26</v>
      </c>
      <c r="P991" t="s">
        <v>26</v>
      </c>
      <c r="Q991">
        <v>2</v>
      </c>
      <c r="R991" t="s">
        <v>34</v>
      </c>
      <c r="S991" t="s">
        <v>88</v>
      </c>
    </row>
    <row r="992" spans="1:19" x14ac:dyDescent="0.3">
      <c r="A992">
        <v>991</v>
      </c>
      <c r="B992">
        <v>48</v>
      </c>
      <c r="C992" t="s">
        <v>19</v>
      </c>
      <c r="D992" t="s">
        <v>89</v>
      </c>
      <c r="E992" t="s">
        <v>69</v>
      </c>
      <c r="F992">
        <v>63</v>
      </c>
      <c r="G992" t="s">
        <v>149</v>
      </c>
      <c r="H992" t="s">
        <v>38</v>
      </c>
      <c r="I992" t="s">
        <v>134</v>
      </c>
      <c r="J992" t="s">
        <v>39</v>
      </c>
      <c r="K992">
        <v>4.8</v>
      </c>
      <c r="L992" t="s">
        <v>26</v>
      </c>
      <c r="M992" t="s">
        <v>46</v>
      </c>
      <c r="N992" t="s">
        <v>76</v>
      </c>
      <c r="O992" t="s">
        <v>26</v>
      </c>
      <c r="P992" t="s">
        <v>26</v>
      </c>
      <c r="Q992">
        <v>24</v>
      </c>
      <c r="R992" t="s">
        <v>35</v>
      </c>
      <c r="S992" t="s">
        <v>41</v>
      </c>
    </row>
    <row r="993" spans="1:19" x14ac:dyDescent="0.3">
      <c r="A993">
        <v>992</v>
      </c>
      <c r="B993">
        <v>20</v>
      </c>
      <c r="C993" t="s">
        <v>19</v>
      </c>
      <c r="D993" t="s">
        <v>61</v>
      </c>
      <c r="E993" t="s">
        <v>21</v>
      </c>
      <c r="F993">
        <v>97</v>
      </c>
      <c r="G993" t="s">
        <v>150</v>
      </c>
      <c r="H993" t="s">
        <v>92</v>
      </c>
      <c r="I993" t="s">
        <v>53</v>
      </c>
      <c r="J993" t="s">
        <v>39</v>
      </c>
      <c r="K993">
        <v>2.7</v>
      </c>
      <c r="L993" t="s">
        <v>26</v>
      </c>
      <c r="M993" t="s">
        <v>59</v>
      </c>
      <c r="N993" t="s">
        <v>55</v>
      </c>
      <c r="O993" t="s">
        <v>26</v>
      </c>
      <c r="P993" t="s">
        <v>26</v>
      </c>
      <c r="Q993">
        <v>40</v>
      </c>
      <c r="R993" t="s">
        <v>34</v>
      </c>
      <c r="S993" t="s">
        <v>77</v>
      </c>
    </row>
    <row r="994" spans="1:19" x14ac:dyDescent="0.3">
      <c r="A994">
        <v>993</v>
      </c>
      <c r="B994">
        <v>46</v>
      </c>
      <c r="C994" t="s">
        <v>19</v>
      </c>
      <c r="D994" t="s">
        <v>102</v>
      </c>
      <c r="E994" t="s">
        <v>65</v>
      </c>
      <c r="F994">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3">
      <c r="A995">
        <v>994</v>
      </c>
      <c r="B995">
        <v>51</v>
      </c>
      <c r="C995" t="s">
        <v>19</v>
      </c>
      <c r="D995" t="s">
        <v>42</v>
      </c>
      <c r="E995" t="s">
        <v>43</v>
      </c>
      <c r="F995">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3">
      <c r="A996">
        <v>995</v>
      </c>
      <c r="B996">
        <v>53</v>
      </c>
      <c r="C996" t="s">
        <v>19</v>
      </c>
      <c r="D996" t="s">
        <v>73</v>
      </c>
      <c r="E996" t="s">
        <v>43</v>
      </c>
      <c r="F996">
        <v>68</v>
      </c>
      <c r="G996" t="s">
        <v>85</v>
      </c>
      <c r="H996" t="s">
        <v>23</v>
      </c>
      <c r="I996" t="s">
        <v>84</v>
      </c>
      <c r="J996" t="s">
        <v>58</v>
      </c>
      <c r="K996">
        <v>3.2</v>
      </c>
      <c r="L996" t="s">
        <v>26</v>
      </c>
      <c r="M996" t="s">
        <v>46</v>
      </c>
      <c r="N996" t="s">
        <v>28</v>
      </c>
      <c r="O996" t="s">
        <v>26</v>
      </c>
      <c r="P996" t="s">
        <v>26</v>
      </c>
      <c r="Q996">
        <v>20</v>
      </c>
      <c r="R996" t="s">
        <v>59</v>
      </c>
      <c r="S996" t="s">
        <v>88</v>
      </c>
    </row>
    <row r="997" spans="1:19" x14ac:dyDescent="0.3">
      <c r="A997">
        <v>996</v>
      </c>
      <c r="B997">
        <v>44</v>
      </c>
      <c r="C997" t="s">
        <v>19</v>
      </c>
      <c r="D997" t="s">
        <v>106</v>
      </c>
      <c r="E997" t="s">
        <v>69</v>
      </c>
      <c r="F997">
        <v>80</v>
      </c>
      <c r="G997" t="s">
        <v>135</v>
      </c>
      <c r="H997" t="s">
        <v>45</v>
      </c>
      <c r="I997" t="s">
        <v>136</v>
      </c>
      <c r="J997" t="s">
        <v>39</v>
      </c>
      <c r="K997">
        <v>3</v>
      </c>
      <c r="L997" t="s">
        <v>26</v>
      </c>
      <c r="M997" t="s">
        <v>29</v>
      </c>
      <c r="N997" t="s">
        <v>72</v>
      </c>
      <c r="O997" t="s">
        <v>26</v>
      </c>
      <c r="P997" t="s">
        <v>26</v>
      </c>
      <c r="Q997">
        <v>10</v>
      </c>
      <c r="R997" t="s">
        <v>29</v>
      </c>
      <c r="S997" t="s">
        <v>41</v>
      </c>
    </row>
    <row r="998" spans="1:19" x14ac:dyDescent="0.3">
      <c r="A998">
        <v>997</v>
      </c>
      <c r="B998">
        <v>29</v>
      </c>
      <c r="C998" t="s">
        <v>19</v>
      </c>
      <c r="D998" t="s">
        <v>42</v>
      </c>
      <c r="E998" t="s">
        <v>43</v>
      </c>
      <c r="F998">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3">
      <c r="A999">
        <v>998</v>
      </c>
      <c r="B999">
        <v>64</v>
      </c>
      <c r="C999" t="s">
        <v>19</v>
      </c>
      <c r="D999" t="s">
        <v>95</v>
      </c>
      <c r="E999" t="s">
        <v>21</v>
      </c>
      <c r="F999">
        <v>30</v>
      </c>
      <c r="G999" t="s">
        <v>22</v>
      </c>
      <c r="H999" t="s">
        <v>45</v>
      </c>
      <c r="I999" t="s">
        <v>109</v>
      </c>
      <c r="J999" t="s">
        <v>39</v>
      </c>
      <c r="K999">
        <v>3.6</v>
      </c>
      <c r="L999" t="s">
        <v>26</v>
      </c>
      <c r="M999" t="s">
        <v>59</v>
      </c>
      <c r="N999" t="s">
        <v>28</v>
      </c>
      <c r="O999" t="s">
        <v>26</v>
      </c>
      <c r="P999" t="s">
        <v>26</v>
      </c>
      <c r="Q999">
        <v>31</v>
      </c>
      <c r="R999" t="s">
        <v>35</v>
      </c>
      <c r="S999" t="s">
        <v>30</v>
      </c>
    </row>
    <row r="1000" spans="1:19" x14ac:dyDescent="0.3">
      <c r="A1000">
        <v>999</v>
      </c>
      <c r="B1000">
        <v>51</v>
      </c>
      <c r="C1000" t="s">
        <v>19</v>
      </c>
      <c r="D1000" t="s">
        <v>73</v>
      </c>
      <c r="E1000" t="s">
        <v>43</v>
      </c>
      <c r="F1000">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3">
      <c r="A1001">
        <v>1000</v>
      </c>
      <c r="B1001">
        <v>50</v>
      </c>
      <c r="C1001" t="s">
        <v>19</v>
      </c>
      <c r="D1001" t="s">
        <v>125</v>
      </c>
      <c r="E1001" t="s">
        <v>21</v>
      </c>
      <c r="F100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3">
      <c r="A1002">
        <v>1001</v>
      </c>
      <c r="B1002">
        <v>43</v>
      </c>
      <c r="C1002" t="s">
        <v>19</v>
      </c>
      <c r="D1002" t="s">
        <v>125</v>
      </c>
      <c r="E1002" t="s">
        <v>21</v>
      </c>
      <c r="F1002">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3">
      <c r="A1003">
        <v>1002</v>
      </c>
      <c r="B1003">
        <v>61</v>
      </c>
      <c r="C1003" t="s">
        <v>19</v>
      </c>
      <c r="D1003" t="s">
        <v>82</v>
      </c>
      <c r="E1003" t="s">
        <v>21</v>
      </c>
      <c r="F1003">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3">
      <c r="A1004">
        <v>1003</v>
      </c>
      <c r="B1004">
        <v>55</v>
      </c>
      <c r="C1004" t="s">
        <v>19</v>
      </c>
      <c r="D1004" t="s">
        <v>73</v>
      </c>
      <c r="E1004" t="s">
        <v>43</v>
      </c>
      <c r="F1004">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3">
      <c r="A1005">
        <v>1004</v>
      </c>
      <c r="B1005">
        <v>56</v>
      </c>
      <c r="C1005" t="s">
        <v>19</v>
      </c>
      <c r="D1005" t="s">
        <v>124</v>
      </c>
      <c r="E1005" t="s">
        <v>69</v>
      </c>
      <c r="F1005">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3">
      <c r="A1006">
        <v>1005</v>
      </c>
      <c r="B1006">
        <v>33</v>
      </c>
      <c r="C1006" t="s">
        <v>19</v>
      </c>
      <c r="D1006" t="s">
        <v>132</v>
      </c>
      <c r="E1006" t="s">
        <v>69</v>
      </c>
      <c r="F1006">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3">
      <c r="A1007">
        <v>1006</v>
      </c>
      <c r="B1007">
        <v>43</v>
      </c>
      <c r="C1007" t="s">
        <v>19</v>
      </c>
      <c r="D1007" t="s">
        <v>132</v>
      </c>
      <c r="E1007" t="s">
        <v>69</v>
      </c>
      <c r="F1007">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3">
      <c r="A1008">
        <v>1007</v>
      </c>
      <c r="B1008">
        <v>21</v>
      </c>
      <c r="C1008" t="s">
        <v>19</v>
      </c>
      <c r="D1008" t="s">
        <v>95</v>
      </c>
      <c r="E1008" t="s">
        <v>21</v>
      </c>
      <c r="F1008">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3">
      <c r="A1009">
        <v>1008</v>
      </c>
      <c r="B1009">
        <v>58</v>
      </c>
      <c r="C1009" t="s">
        <v>19</v>
      </c>
      <c r="D1009" t="s">
        <v>143</v>
      </c>
      <c r="E1009" t="s">
        <v>69</v>
      </c>
      <c r="F1009">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3">
      <c r="A1010">
        <v>1009</v>
      </c>
      <c r="B1010">
        <v>41</v>
      </c>
      <c r="C1010" t="s">
        <v>19</v>
      </c>
      <c r="D1010" t="s">
        <v>119</v>
      </c>
      <c r="E1010" t="s">
        <v>69</v>
      </c>
      <c r="F1010">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3">
      <c r="A1011">
        <v>1010</v>
      </c>
      <c r="B1011">
        <v>39</v>
      </c>
      <c r="C1011" t="s">
        <v>19</v>
      </c>
      <c r="D1011" t="s">
        <v>104</v>
      </c>
      <c r="E1011" t="s">
        <v>21</v>
      </c>
      <c r="F101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3">
      <c r="A1012">
        <v>1011</v>
      </c>
      <c r="B1012">
        <v>54</v>
      </c>
      <c r="C1012" t="s">
        <v>19</v>
      </c>
      <c r="D1012" t="s">
        <v>36</v>
      </c>
      <c r="E1012" t="s">
        <v>21</v>
      </c>
      <c r="F1012">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3">
      <c r="A1013">
        <v>1012</v>
      </c>
      <c r="B1013">
        <v>43</v>
      </c>
      <c r="C1013" t="s">
        <v>19</v>
      </c>
      <c r="D1013" t="s">
        <v>132</v>
      </c>
      <c r="E1013" t="s">
        <v>69</v>
      </c>
      <c r="F1013">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3">
      <c r="A1014">
        <v>1013</v>
      </c>
      <c r="B1014">
        <v>28</v>
      </c>
      <c r="C1014" t="s">
        <v>19</v>
      </c>
      <c r="D1014" t="s">
        <v>42</v>
      </c>
      <c r="E1014" t="s">
        <v>43</v>
      </c>
      <c r="F1014">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3">
      <c r="A1015">
        <v>1014</v>
      </c>
      <c r="B1015">
        <v>59</v>
      </c>
      <c r="C1015" t="s">
        <v>19</v>
      </c>
      <c r="D1015" t="s">
        <v>133</v>
      </c>
      <c r="E1015" t="s">
        <v>69</v>
      </c>
      <c r="F1015">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3">
      <c r="A1016">
        <v>1015</v>
      </c>
      <c r="B1016">
        <v>28</v>
      </c>
      <c r="C1016" t="s">
        <v>19</v>
      </c>
      <c r="D1016" t="s">
        <v>73</v>
      </c>
      <c r="E1016" t="s">
        <v>43</v>
      </c>
      <c r="F1016">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3">
      <c r="A1017">
        <v>1016</v>
      </c>
      <c r="B1017">
        <v>68</v>
      </c>
      <c r="C1017" t="s">
        <v>19</v>
      </c>
      <c r="D1017" t="s">
        <v>143</v>
      </c>
      <c r="E1017" t="s">
        <v>69</v>
      </c>
      <c r="F1017">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3">
      <c r="A1018">
        <v>1017</v>
      </c>
      <c r="B1018">
        <v>20</v>
      </c>
      <c r="C1018" t="s">
        <v>19</v>
      </c>
      <c r="D1018" t="s">
        <v>133</v>
      </c>
      <c r="E1018" t="s">
        <v>69</v>
      </c>
      <c r="F1018">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3">
      <c r="A1019">
        <v>1018</v>
      </c>
      <c r="B1019">
        <v>21</v>
      </c>
      <c r="C1019" t="s">
        <v>19</v>
      </c>
      <c r="D1019" t="s">
        <v>102</v>
      </c>
      <c r="E1019" t="s">
        <v>65</v>
      </c>
      <c r="F1019">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3">
      <c r="A1020">
        <v>1019</v>
      </c>
      <c r="B1020">
        <v>50</v>
      </c>
      <c r="C1020" t="s">
        <v>19</v>
      </c>
      <c r="D1020" t="s">
        <v>82</v>
      </c>
      <c r="E1020" t="s">
        <v>21</v>
      </c>
      <c r="F1020">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3">
      <c r="A1021">
        <v>1020</v>
      </c>
      <c r="B1021">
        <v>32</v>
      </c>
      <c r="C1021" t="s">
        <v>19</v>
      </c>
      <c r="D1021" t="s">
        <v>56</v>
      </c>
      <c r="E1021" t="s">
        <v>21</v>
      </c>
      <c r="F102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3">
      <c r="A1022">
        <v>1021</v>
      </c>
      <c r="B1022">
        <v>24</v>
      </c>
      <c r="C1022" t="s">
        <v>19</v>
      </c>
      <c r="D1022" t="s">
        <v>119</v>
      </c>
      <c r="E1022" t="s">
        <v>69</v>
      </c>
      <c r="F1022">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3">
      <c r="A1023">
        <v>1022</v>
      </c>
      <c r="B1023">
        <v>55</v>
      </c>
      <c r="C1023" t="s">
        <v>19</v>
      </c>
      <c r="D1023" t="s">
        <v>64</v>
      </c>
      <c r="E1023" t="s">
        <v>65</v>
      </c>
      <c r="F1023">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3">
      <c r="A1024">
        <v>1023</v>
      </c>
      <c r="B1024">
        <v>61</v>
      </c>
      <c r="C1024" t="s">
        <v>19</v>
      </c>
      <c r="D1024" t="s">
        <v>68</v>
      </c>
      <c r="E1024" t="s">
        <v>69</v>
      </c>
      <c r="F1024">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3">
      <c r="A1025">
        <v>1024</v>
      </c>
      <c r="B1025">
        <v>61</v>
      </c>
      <c r="C1025" t="s">
        <v>19</v>
      </c>
      <c r="D1025" t="s">
        <v>89</v>
      </c>
      <c r="E1025" t="s">
        <v>69</v>
      </c>
      <c r="F1025">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3">
      <c r="A1026">
        <v>1025</v>
      </c>
      <c r="B1026">
        <v>28</v>
      </c>
      <c r="C1026" t="s">
        <v>19</v>
      </c>
      <c r="D1026" t="s">
        <v>113</v>
      </c>
      <c r="E1026" t="s">
        <v>21</v>
      </c>
      <c r="F1026">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3">
      <c r="A1027">
        <v>1026</v>
      </c>
      <c r="B1027">
        <v>60</v>
      </c>
      <c r="C1027" t="s">
        <v>19</v>
      </c>
      <c r="D1027" t="s">
        <v>56</v>
      </c>
      <c r="E1027" t="s">
        <v>21</v>
      </c>
      <c r="F1027">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3">
      <c r="A1028">
        <v>1027</v>
      </c>
      <c r="B1028">
        <v>49</v>
      </c>
      <c r="C1028" t="s">
        <v>19</v>
      </c>
      <c r="D1028" t="s">
        <v>68</v>
      </c>
      <c r="E1028" t="s">
        <v>69</v>
      </c>
      <c r="F1028">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3">
      <c r="A1029">
        <v>1028</v>
      </c>
      <c r="B1029">
        <v>33</v>
      </c>
      <c r="C1029" t="s">
        <v>19</v>
      </c>
      <c r="D1029" t="s">
        <v>106</v>
      </c>
      <c r="E1029" t="s">
        <v>69</v>
      </c>
      <c r="F1029">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3">
      <c r="A1030">
        <v>1029</v>
      </c>
      <c r="B1030">
        <v>45</v>
      </c>
      <c r="C1030" t="s">
        <v>19</v>
      </c>
      <c r="D1030" t="s">
        <v>104</v>
      </c>
      <c r="E1030" t="s">
        <v>21</v>
      </c>
      <c r="F1030">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3">
      <c r="A1031">
        <v>1030</v>
      </c>
      <c r="B1031">
        <v>29</v>
      </c>
      <c r="C1031" t="s">
        <v>19</v>
      </c>
      <c r="D1031" t="s">
        <v>143</v>
      </c>
      <c r="E1031" t="s">
        <v>69</v>
      </c>
      <c r="F103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3">
      <c r="A1032">
        <v>1031</v>
      </c>
      <c r="B1032">
        <v>58</v>
      </c>
      <c r="C1032" t="s">
        <v>19</v>
      </c>
      <c r="D1032" t="s">
        <v>64</v>
      </c>
      <c r="E1032" t="s">
        <v>65</v>
      </c>
      <c r="F1032">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3">
      <c r="A1033">
        <v>1032</v>
      </c>
      <c r="B1033">
        <v>22</v>
      </c>
      <c r="C1033" t="s">
        <v>19</v>
      </c>
      <c r="D1033" t="s">
        <v>42</v>
      </c>
      <c r="E1033" t="s">
        <v>43</v>
      </c>
      <c r="F1033">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3">
      <c r="A1034">
        <v>1033</v>
      </c>
      <c r="B1034">
        <v>55</v>
      </c>
      <c r="C1034" t="s">
        <v>19</v>
      </c>
      <c r="D1034" t="s">
        <v>137</v>
      </c>
      <c r="E1034" t="s">
        <v>43</v>
      </c>
      <c r="F1034">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3">
      <c r="A1035">
        <v>1034</v>
      </c>
      <c r="B1035">
        <v>19</v>
      </c>
      <c r="C1035" t="s">
        <v>19</v>
      </c>
      <c r="D1035" t="s">
        <v>95</v>
      </c>
      <c r="E1035" t="s">
        <v>21</v>
      </c>
      <c r="F1035">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3">
      <c r="A1036">
        <v>1035</v>
      </c>
      <c r="B1036">
        <v>68</v>
      </c>
      <c r="C1036" t="s">
        <v>19</v>
      </c>
      <c r="D1036" t="s">
        <v>125</v>
      </c>
      <c r="E1036" t="s">
        <v>21</v>
      </c>
      <c r="F1036">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3">
      <c r="A1037">
        <v>1036</v>
      </c>
      <c r="B1037">
        <v>61</v>
      </c>
      <c r="C1037" t="s">
        <v>19</v>
      </c>
      <c r="D1037" t="s">
        <v>20</v>
      </c>
      <c r="E1037" t="s">
        <v>21</v>
      </c>
      <c r="F1037">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3">
      <c r="A1038">
        <v>1037</v>
      </c>
      <c r="B1038">
        <v>68</v>
      </c>
      <c r="C1038" t="s">
        <v>19</v>
      </c>
      <c r="D1038" t="s">
        <v>68</v>
      </c>
      <c r="E1038" t="s">
        <v>69</v>
      </c>
      <c r="F1038">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3">
      <c r="A1039">
        <v>1038</v>
      </c>
      <c r="B1039">
        <v>52</v>
      </c>
      <c r="C1039" t="s">
        <v>19</v>
      </c>
      <c r="D1039" t="s">
        <v>106</v>
      </c>
      <c r="E1039" t="s">
        <v>69</v>
      </c>
      <c r="F1039">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3">
      <c r="A1040">
        <v>1039</v>
      </c>
      <c r="B1040">
        <v>41</v>
      </c>
      <c r="C1040" t="s">
        <v>19</v>
      </c>
      <c r="D1040" t="s">
        <v>95</v>
      </c>
      <c r="E1040" t="s">
        <v>21</v>
      </c>
      <c r="F1040">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3">
      <c r="A1041">
        <v>1040</v>
      </c>
      <c r="B1041">
        <v>29</v>
      </c>
      <c r="C1041" t="s">
        <v>19</v>
      </c>
      <c r="D1041" t="s">
        <v>133</v>
      </c>
      <c r="E1041" t="s">
        <v>69</v>
      </c>
      <c r="F104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3">
      <c r="A1042">
        <v>1041</v>
      </c>
      <c r="B1042">
        <v>68</v>
      </c>
      <c r="C1042" t="s">
        <v>19</v>
      </c>
      <c r="D1042" t="s">
        <v>36</v>
      </c>
      <c r="E1042" t="s">
        <v>21</v>
      </c>
      <c r="F1042">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3">
      <c r="A1043">
        <v>1042</v>
      </c>
      <c r="B1043">
        <v>36</v>
      </c>
      <c r="C1043" t="s">
        <v>19</v>
      </c>
      <c r="D1043" t="s">
        <v>56</v>
      </c>
      <c r="E1043" t="s">
        <v>21</v>
      </c>
      <c r="F1043">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3">
      <c r="A1044">
        <v>1043</v>
      </c>
      <c r="B1044">
        <v>55</v>
      </c>
      <c r="C1044" t="s">
        <v>19</v>
      </c>
      <c r="D1044" t="s">
        <v>133</v>
      </c>
      <c r="E1044" t="s">
        <v>69</v>
      </c>
      <c r="F1044">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3">
      <c r="A1045">
        <v>1044</v>
      </c>
      <c r="B1045">
        <v>28</v>
      </c>
      <c r="C1045" t="s">
        <v>19</v>
      </c>
      <c r="D1045" t="s">
        <v>36</v>
      </c>
      <c r="E1045" t="s">
        <v>21</v>
      </c>
      <c r="F1045">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3">
      <c r="A1046">
        <v>1045</v>
      </c>
      <c r="B1046">
        <v>39</v>
      </c>
      <c r="C1046" t="s">
        <v>19</v>
      </c>
      <c r="D1046" t="s">
        <v>36</v>
      </c>
      <c r="E1046" t="s">
        <v>21</v>
      </c>
      <c r="F1046">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3">
      <c r="A1047">
        <v>1046</v>
      </c>
      <c r="B1047">
        <v>54</v>
      </c>
      <c r="C1047" t="s">
        <v>19</v>
      </c>
      <c r="D1047" t="s">
        <v>31</v>
      </c>
      <c r="E1047" t="s">
        <v>21</v>
      </c>
      <c r="F1047">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3">
      <c r="A1048">
        <v>1047</v>
      </c>
      <c r="B1048">
        <v>40</v>
      </c>
      <c r="C1048" t="s">
        <v>19</v>
      </c>
      <c r="D1048" t="s">
        <v>51</v>
      </c>
      <c r="E1048" t="s">
        <v>43</v>
      </c>
      <c r="F1048">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3">
      <c r="A1049">
        <v>1048</v>
      </c>
      <c r="B1049">
        <v>31</v>
      </c>
      <c r="C1049" t="s">
        <v>19</v>
      </c>
      <c r="D1049" t="s">
        <v>125</v>
      </c>
      <c r="E1049" t="s">
        <v>21</v>
      </c>
      <c r="F1049">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3">
      <c r="A1050">
        <v>1049</v>
      </c>
      <c r="B1050">
        <v>30</v>
      </c>
      <c r="C1050" t="s">
        <v>19</v>
      </c>
      <c r="D1050" t="s">
        <v>125</v>
      </c>
      <c r="E1050" t="s">
        <v>21</v>
      </c>
      <c r="F1050">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3">
      <c r="A1051">
        <v>1050</v>
      </c>
      <c r="B1051">
        <v>45</v>
      </c>
      <c r="C1051" t="s">
        <v>19</v>
      </c>
      <c r="D1051" t="s">
        <v>89</v>
      </c>
      <c r="E1051" t="s">
        <v>69</v>
      </c>
      <c r="F105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3">
      <c r="A1052">
        <v>1051</v>
      </c>
      <c r="B1052">
        <v>48</v>
      </c>
      <c r="C1052" t="s">
        <v>19</v>
      </c>
      <c r="D1052" t="s">
        <v>51</v>
      </c>
      <c r="E1052" t="s">
        <v>43</v>
      </c>
      <c r="F1052">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3">
      <c r="A1053">
        <v>1052</v>
      </c>
      <c r="B1053">
        <v>45</v>
      </c>
      <c r="C1053" t="s">
        <v>19</v>
      </c>
      <c r="D1053" t="s">
        <v>125</v>
      </c>
      <c r="E1053" t="s">
        <v>21</v>
      </c>
      <c r="F1053">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3">
      <c r="A1054">
        <v>1053</v>
      </c>
      <c r="B1054">
        <v>60</v>
      </c>
      <c r="C1054" t="s">
        <v>19</v>
      </c>
      <c r="D1054" t="s">
        <v>73</v>
      </c>
      <c r="E1054" t="s">
        <v>43</v>
      </c>
      <c r="F1054">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3">
      <c r="A1055">
        <v>1054</v>
      </c>
      <c r="B1055">
        <v>59</v>
      </c>
      <c r="C1055" t="s">
        <v>19</v>
      </c>
      <c r="D1055" t="s">
        <v>20</v>
      </c>
      <c r="E1055" t="s">
        <v>21</v>
      </c>
      <c r="F1055">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3">
      <c r="A1056">
        <v>1055</v>
      </c>
      <c r="B1056">
        <v>18</v>
      </c>
      <c r="C1056" t="s">
        <v>19</v>
      </c>
      <c r="D1056" t="s">
        <v>61</v>
      </c>
      <c r="E1056" t="s">
        <v>21</v>
      </c>
      <c r="F1056">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3">
      <c r="A1057">
        <v>1056</v>
      </c>
      <c r="B1057">
        <v>70</v>
      </c>
      <c r="C1057" t="s">
        <v>19</v>
      </c>
      <c r="D1057" t="s">
        <v>102</v>
      </c>
      <c r="E1057" t="s">
        <v>65</v>
      </c>
      <c r="F1057">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3">
      <c r="A1058">
        <v>1057</v>
      </c>
      <c r="B1058">
        <v>20</v>
      </c>
      <c r="C1058" t="s">
        <v>19</v>
      </c>
      <c r="D1058" t="s">
        <v>31</v>
      </c>
      <c r="E1058" t="s">
        <v>21</v>
      </c>
      <c r="F1058">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3">
      <c r="A1059">
        <v>1058</v>
      </c>
      <c r="B1059">
        <v>65</v>
      </c>
      <c r="C1059" t="s">
        <v>19</v>
      </c>
      <c r="D1059" t="s">
        <v>102</v>
      </c>
      <c r="E1059" t="s">
        <v>65</v>
      </c>
      <c r="F1059">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3">
      <c r="A1060">
        <v>1059</v>
      </c>
      <c r="B1060">
        <v>29</v>
      </c>
      <c r="C1060" t="s">
        <v>19</v>
      </c>
      <c r="D1060" t="s">
        <v>119</v>
      </c>
      <c r="E1060" t="s">
        <v>69</v>
      </c>
      <c r="F1060">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3">
      <c r="A1061">
        <v>1060</v>
      </c>
      <c r="B1061">
        <v>22</v>
      </c>
      <c r="C1061" t="s">
        <v>19</v>
      </c>
      <c r="D1061" t="s">
        <v>102</v>
      </c>
      <c r="E1061" t="s">
        <v>65</v>
      </c>
      <c r="F106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3">
      <c r="A1062">
        <v>1061</v>
      </c>
      <c r="B1062">
        <v>27</v>
      </c>
      <c r="C1062" t="s">
        <v>19</v>
      </c>
      <c r="D1062" t="s">
        <v>31</v>
      </c>
      <c r="E1062" t="s">
        <v>21</v>
      </c>
      <c r="F1062">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3">
      <c r="A1063">
        <v>1062</v>
      </c>
      <c r="B1063">
        <v>36</v>
      </c>
      <c r="C1063" t="s">
        <v>19</v>
      </c>
      <c r="D1063" t="s">
        <v>64</v>
      </c>
      <c r="E1063" t="s">
        <v>65</v>
      </c>
      <c r="F1063">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3">
      <c r="A1064">
        <v>1063</v>
      </c>
      <c r="B1064">
        <v>59</v>
      </c>
      <c r="C1064" t="s">
        <v>19</v>
      </c>
      <c r="D1064" t="s">
        <v>137</v>
      </c>
      <c r="E1064" t="s">
        <v>43</v>
      </c>
      <c r="F1064">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3">
      <c r="A1065">
        <v>1064</v>
      </c>
      <c r="B1065">
        <v>62</v>
      </c>
      <c r="C1065" t="s">
        <v>19</v>
      </c>
      <c r="D1065" t="s">
        <v>104</v>
      </c>
      <c r="E1065" t="s">
        <v>21</v>
      </c>
      <c r="F1065">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3">
      <c r="A1066">
        <v>1065</v>
      </c>
      <c r="B1066">
        <v>34</v>
      </c>
      <c r="C1066" t="s">
        <v>19</v>
      </c>
      <c r="D1066" t="s">
        <v>124</v>
      </c>
      <c r="E1066" t="s">
        <v>69</v>
      </c>
      <c r="F1066">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3">
      <c r="A1067">
        <v>1066</v>
      </c>
      <c r="B1067">
        <v>59</v>
      </c>
      <c r="C1067" t="s">
        <v>19</v>
      </c>
      <c r="D1067" t="s">
        <v>113</v>
      </c>
      <c r="E1067" t="s">
        <v>21</v>
      </c>
      <c r="F1067">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3">
      <c r="A1068">
        <v>1067</v>
      </c>
      <c r="B1068">
        <v>49</v>
      </c>
      <c r="C1068" t="s">
        <v>19</v>
      </c>
      <c r="D1068" t="s">
        <v>64</v>
      </c>
      <c r="E1068" t="s">
        <v>65</v>
      </c>
      <c r="F1068">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3">
      <c r="A1069">
        <v>1068</v>
      </c>
      <c r="B1069">
        <v>18</v>
      </c>
      <c r="C1069" t="s">
        <v>19</v>
      </c>
      <c r="D1069" t="s">
        <v>82</v>
      </c>
      <c r="E1069" t="s">
        <v>21</v>
      </c>
      <c r="F1069">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3">
      <c r="A1070">
        <v>1069</v>
      </c>
      <c r="B1070">
        <v>55</v>
      </c>
      <c r="C1070" t="s">
        <v>19</v>
      </c>
      <c r="D1070" t="s">
        <v>56</v>
      </c>
      <c r="E1070" t="s">
        <v>21</v>
      </c>
      <c r="F1070">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3">
      <c r="A1071">
        <v>1070</v>
      </c>
      <c r="B1071">
        <v>38</v>
      </c>
      <c r="C1071" t="s">
        <v>19</v>
      </c>
      <c r="D1071" t="s">
        <v>87</v>
      </c>
      <c r="E1071" t="s">
        <v>21</v>
      </c>
      <c r="F107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3">
      <c r="A1072">
        <v>1071</v>
      </c>
      <c r="B1072">
        <v>50</v>
      </c>
      <c r="C1072" t="s">
        <v>19</v>
      </c>
      <c r="D1072" t="s">
        <v>106</v>
      </c>
      <c r="E1072" t="s">
        <v>69</v>
      </c>
      <c r="F1072">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3">
      <c r="A1073">
        <v>1072</v>
      </c>
      <c r="B1073">
        <v>61</v>
      </c>
      <c r="C1073" t="s">
        <v>19</v>
      </c>
      <c r="D1073" t="s">
        <v>124</v>
      </c>
      <c r="E1073" t="s">
        <v>69</v>
      </c>
      <c r="F1073">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3">
      <c r="A1074">
        <v>1073</v>
      </c>
      <c r="B1074">
        <v>48</v>
      </c>
      <c r="C1074" t="s">
        <v>19</v>
      </c>
      <c r="D1074" t="s">
        <v>61</v>
      </c>
      <c r="E1074" t="s">
        <v>21</v>
      </c>
      <c r="F1074">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3">
      <c r="A1075">
        <v>1074</v>
      </c>
      <c r="B1075">
        <v>22</v>
      </c>
      <c r="C1075" t="s">
        <v>19</v>
      </c>
      <c r="D1075" t="s">
        <v>119</v>
      </c>
      <c r="E1075" t="s">
        <v>69</v>
      </c>
      <c r="F1075">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3">
      <c r="A1076">
        <v>1075</v>
      </c>
      <c r="B1076">
        <v>48</v>
      </c>
      <c r="C1076" t="s">
        <v>19</v>
      </c>
      <c r="D1076" t="s">
        <v>106</v>
      </c>
      <c r="E1076" t="s">
        <v>69</v>
      </c>
      <c r="F1076">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3">
      <c r="A1077">
        <v>1076</v>
      </c>
      <c r="B1077">
        <v>57</v>
      </c>
      <c r="C1077" t="s">
        <v>19</v>
      </c>
      <c r="D1077" t="s">
        <v>89</v>
      </c>
      <c r="E1077" t="s">
        <v>69</v>
      </c>
      <c r="F1077">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3">
      <c r="A1078">
        <v>1077</v>
      </c>
      <c r="B1078">
        <v>33</v>
      </c>
      <c r="C1078" t="s">
        <v>19</v>
      </c>
      <c r="D1078" t="s">
        <v>64</v>
      </c>
      <c r="E1078" t="s">
        <v>65</v>
      </c>
      <c r="F1078">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3">
      <c r="A1079">
        <v>1078</v>
      </c>
      <c r="B1079">
        <v>58</v>
      </c>
      <c r="C1079" t="s">
        <v>19</v>
      </c>
      <c r="D1079" t="s">
        <v>102</v>
      </c>
      <c r="E1079" t="s">
        <v>65</v>
      </c>
      <c r="F1079">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3">
      <c r="A1080">
        <v>1079</v>
      </c>
      <c r="B1080">
        <v>37</v>
      </c>
      <c r="C1080" t="s">
        <v>19</v>
      </c>
      <c r="D1080" t="s">
        <v>31</v>
      </c>
      <c r="E1080" t="s">
        <v>21</v>
      </c>
      <c r="F1080">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3">
      <c r="A1081">
        <v>1080</v>
      </c>
      <c r="B1081">
        <v>18</v>
      </c>
      <c r="C1081" t="s">
        <v>19</v>
      </c>
      <c r="D1081" t="s">
        <v>64</v>
      </c>
      <c r="E1081" t="s">
        <v>65</v>
      </c>
      <c r="F108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3">
      <c r="A1082">
        <v>1081</v>
      </c>
      <c r="B1082">
        <v>65</v>
      </c>
      <c r="C1082" t="s">
        <v>19</v>
      </c>
      <c r="D1082" t="s">
        <v>119</v>
      </c>
      <c r="E1082" t="s">
        <v>69</v>
      </c>
      <c r="F1082">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3">
      <c r="A1083">
        <v>1082</v>
      </c>
      <c r="B1083">
        <v>62</v>
      </c>
      <c r="C1083" t="s">
        <v>19</v>
      </c>
      <c r="D1083" t="s">
        <v>133</v>
      </c>
      <c r="E1083" t="s">
        <v>69</v>
      </c>
      <c r="F1083">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3">
      <c r="A1084">
        <v>1083</v>
      </c>
      <c r="B1084">
        <v>54</v>
      </c>
      <c r="C1084" t="s">
        <v>19</v>
      </c>
      <c r="D1084" t="s">
        <v>124</v>
      </c>
      <c r="E1084" t="s">
        <v>69</v>
      </c>
      <c r="F1084">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3">
      <c r="A1085">
        <v>1084</v>
      </c>
      <c r="B1085">
        <v>35</v>
      </c>
      <c r="C1085" t="s">
        <v>19</v>
      </c>
      <c r="D1085" t="s">
        <v>132</v>
      </c>
      <c r="E1085" t="s">
        <v>69</v>
      </c>
      <c r="F1085">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3">
      <c r="A1086">
        <v>1085</v>
      </c>
      <c r="B1086">
        <v>34</v>
      </c>
      <c r="C1086" t="s">
        <v>19</v>
      </c>
      <c r="D1086" t="s">
        <v>113</v>
      </c>
      <c r="E1086" t="s">
        <v>21</v>
      </c>
      <c r="F1086">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3">
      <c r="A1087">
        <v>1086</v>
      </c>
      <c r="B1087">
        <v>25</v>
      </c>
      <c r="C1087" t="s">
        <v>19</v>
      </c>
      <c r="D1087" t="s">
        <v>106</v>
      </c>
      <c r="E1087" t="s">
        <v>69</v>
      </c>
      <c r="F1087">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3">
      <c r="A1088">
        <v>1087</v>
      </c>
      <c r="B1088">
        <v>53</v>
      </c>
      <c r="C1088" t="s">
        <v>19</v>
      </c>
      <c r="D1088" t="s">
        <v>89</v>
      </c>
      <c r="E1088" t="s">
        <v>69</v>
      </c>
      <c r="F1088">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3">
      <c r="A1089">
        <v>1088</v>
      </c>
      <c r="B1089">
        <v>45</v>
      </c>
      <c r="C1089" t="s">
        <v>19</v>
      </c>
      <c r="D1089" t="s">
        <v>36</v>
      </c>
      <c r="E1089" t="s">
        <v>21</v>
      </c>
      <c r="F1089">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3">
      <c r="A1090">
        <v>1089</v>
      </c>
      <c r="B1090">
        <v>49</v>
      </c>
      <c r="C1090" t="s">
        <v>19</v>
      </c>
      <c r="D1090" t="s">
        <v>95</v>
      </c>
      <c r="E1090" t="s">
        <v>21</v>
      </c>
      <c r="F1090">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3">
      <c r="A1091">
        <v>1090</v>
      </c>
      <c r="B1091">
        <v>40</v>
      </c>
      <c r="C1091" t="s">
        <v>19</v>
      </c>
      <c r="D1091" t="s">
        <v>132</v>
      </c>
      <c r="E1091" t="s">
        <v>69</v>
      </c>
      <c r="F109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3">
      <c r="A1092">
        <v>1091</v>
      </c>
      <c r="B1092">
        <v>38</v>
      </c>
      <c r="C1092" t="s">
        <v>19</v>
      </c>
      <c r="D1092" t="s">
        <v>119</v>
      </c>
      <c r="E1092" t="s">
        <v>69</v>
      </c>
      <c r="F1092">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3">
      <c r="A1093">
        <v>1092</v>
      </c>
      <c r="B1093">
        <v>44</v>
      </c>
      <c r="C1093" t="s">
        <v>19</v>
      </c>
      <c r="D1093" t="s">
        <v>31</v>
      </c>
      <c r="E1093" t="s">
        <v>21</v>
      </c>
      <c r="F1093">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3">
      <c r="A1094">
        <v>1093</v>
      </c>
      <c r="B1094">
        <v>68</v>
      </c>
      <c r="C1094" t="s">
        <v>19</v>
      </c>
      <c r="D1094" t="s">
        <v>106</v>
      </c>
      <c r="E1094" t="s">
        <v>69</v>
      </c>
      <c r="F1094">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3">
      <c r="A1095">
        <v>1094</v>
      </c>
      <c r="B1095">
        <v>60</v>
      </c>
      <c r="C1095" t="s">
        <v>19</v>
      </c>
      <c r="D1095" t="s">
        <v>51</v>
      </c>
      <c r="E1095" t="s">
        <v>43</v>
      </c>
      <c r="F1095">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3">
      <c r="A1096">
        <v>1095</v>
      </c>
      <c r="B1096">
        <v>25</v>
      </c>
      <c r="C1096" t="s">
        <v>19</v>
      </c>
      <c r="D1096" t="s">
        <v>106</v>
      </c>
      <c r="E1096" t="s">
        <v>69</v>
      </c>
      <c r="F1096">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3">
      <c r="A1097">
        <v>1096</v>
      </c>
      <c r="B1097">
        <v>19</v>
      </c>
      <c r="C1097" t="s">
        <v>19</v>
      </c>
      <c r="D1097" t="s">
        <v>64</v>
      </c>
      <c r="E1097" t="s">
        <v>65</v>
      </c>
      <c r="F1097">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3">
      <c r="A1098">
        <v>1097</v>
      </c>
      <c r="B1098">
        <v>57</v>
      </c>
      <c r="C1098" t="s">
        <v>19</v>
      </c>
      <c r="D1098" t="s">
        <v>64</v>
      </c>
      <c r="E1098" t="s">
        <v>65</v>
      </c>
      <c r="F1098">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3">
      <c r="A1099">
        <v>1098</v>
      </c>
      <c r="B1099">
        <v>58</v>
      </c>
      <c r="C1099" t="s">
        <v>19</v>
      </c>
      <c r="D1099" t="s">
        <v>89</v>
      </c>
      <c r="E1099" t="s">
        <v>69</v>
      </c>
      <c r="F1099">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3">
      <c r="A1100">
        <v>1099</v>
      </c>
      <c r="B1100">
        <v>49</v>
      </c>
      <c r="C1100" t="s">
        <v>19</v>
      </c>
      <c r="D1100" t="s">
        <v>68</v>
      </c>
      <c r="E1100" t="s">
        <v>69</v>
      </c>
      <c r="F1100">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3">
      <c r="A1101">
        <v>1100</v>
      </c>
      <c r="B1101">
        <v>19</v>
      </c>
      <c r="C1101" t="s">
        <v>19</v>
      </c>
      <c r="D1101" t="s">
        <v>31</v>
      </c>
      <c r="E1101" t="s">
        <v>21</v>
      </c>
      <c r="F110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3">
      <c r="A1102">
        <v>1101</v>
      </c>
      <c r="B1102">
        <v>50</v>
      </c>
      <c r="C1102" t="s">
        <v>19</v>
      </c>
      <c r="D1102" t="s">
        <v>95</v>
      </c>
      <c r="E1102" t="s">
        <v>21</v>
      </c>
      <c r="F1102">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3">
      <c r="A1103">
        <v>1102</v>
      </c>
      <c r="B1103">
        <v>30</v>
      </c>
      <c r="C1103" t="s">
        <v>19</v>
      </c>
      <c r="D1103" t="s">
        <v>143</v>
      </c>
      <c r="E1103" t="s">
        <v>69</v>
      </c>
      <c r="F1103">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3">
      <c r="A1104">
        <v>1103</v>
      </c>
      <c r="B1104">
        <v>52</v>
      </c>
      <c r="C1104" t="s">
        <v>19</v>
      </c>
      <c r="D1104" t="s">
        <v>31</v>
      </c>
      <c r="E1104" t="s">
        <v>21</v>
      </c>
      <c r="F1104">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3">
      <c r="A1105">
        <v>1104</v>
      </c>
      <c r="B1105">
        <v>35</v>
      </c>
      <c r="C1105" t="s">
        <v>19</v>
      </c>
      <c r="D1105" t="s">
        <v>104</v>
      </c>
      <c r="E1105" t="s">
        <v>21</v>
      </c>
      <c r="F1105">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3">
      <c r="A1106">
        <v>1105</v>
      </c>
      <c r="B1106">
        <v>35</v>
      </c>
      <c r="C1106" t="s">
        <v>19</v>
      </c>
      <c r="D1106" t="s">
        <v>124</v>
      </c>
      <c r="E1106" t="s">
        <v>69</v>
      </c>
      <c r="F1106">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3">
      <c r="A1107">
        <v>1106</v>
      </c>
      <c r="B1107">
        <v>33</v>
      </c>
      <c r="C1107" t="s">
        <v>19</v>
      </c>
      <c r="D1107" t="s">
        <v>113</v>
      </c>
      <c r="E1107" t="s">
        <v>21</v>
      </c>
      <c r="F1107">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3">
      <c r="A1108">
        <v>1107</v>
      </c>
      <c r="B1108">
        <v>52</v>
      </c>
      <c r="C1108" t="s">
        <v>19</v>
      </c>
      <c r="D1108" t="s">
        <v>87</v>
      </c>
      <c r="E1108" t="s">
        <v>21</v>
      </c>
      <c r="F1108">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3">
      <c r="A1109">
        <v>1108</v>
      </c>
      <c r="B1109">
        <v>69</v>
      </c>
      <c r="C1109" t="s">
        <v>19</v>
      </c>
      <c r="D1109" t="s">
        <v>51</v>
      </c>
      <c r="E1109" t="s">
        <v>43</v>
      </c>
      <c r="F1109">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3">
      <c r="A1110">
        <v>1109</v>
      </c>
      <c r="B1110">
        <v>27</v>
      </c>
      <c r="C1110" t="s">
        <v>19</v>
      </c>
      <c r="D1110" t="s">
        <v>61</v>
      </c>
      <c r="E1110" t="s">
        <v>21</v>
      </c>
      <c r="F1110">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3">
      <c r="A1111">
        <v>1110</v>
      </c>
      <c r="B1111">
        <v>66</v>
      </c>
      <c r="C1111" t="s">
        <v>19</v>
      </c>
      <c r="D1111" t="s">
        <v>104</v>
      </c>
      <c r="E1111" t="s">
        <v>21</v>
      </c>
      <c r="F111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3">
      <c r="A1112">
        <v>1111</v>
      </c>
      <c r="B1112">
        <v>28</v>
      </c>
      <c r="C1112" t="s">
        <v>19</v>
      </c>
      <c r="D1112" t="s">
        <v>104</v>
      </c>
      <c r="E1112" t="s">
        <v>21</v>
      </c>
      <c r="F1112">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3">
      <c r="A1113">
        <v>1112</v>
      </c>
      <c r="B1113">
        <v>22</v>
      </c>
      <c r="C1113" t="s">
        <v>19</v>
      </c>
      <c r="D1113" t="s">
        <v>73</v>
      </c>
      <c r="E1113" t="s">
        <v>43</v>
      </c>
      <c r="F1113">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3">
      <c r="A1114">
        <v>1113</v>
      </c>
      <c r="B1114">
        <v>69</v>
      </c>
      <c r="C1114" t="s">
        <v>19</v>
      </c>
      <c r="D1114" t="s">
        <v>104</v>
      </c>
      <c r="E1114" t="s">
        <v>21</v>
      </c>
      <c r="F1114">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3">
      <c r="A1115">
        <v>1114</v>
      </c>
      <c r="B1115">
        <v>28</v>
      </c>
      <c r="C1115" t="s">
        <v>19</v>
      </c>
      <c r="D1115" t="s">
        <v>89</v>
      </c>
      <c r="E1115" t="s">
        <v>69</v>
      </c>
      <c r="F1115">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3">
      <c r="A1116">
        <v>1115</v>
      </c>
      <c r="B1116">
        <v>55</v>
      </c>
      <c r="C1116" t="s">
        <v>19</v>
      </c>
      <c r="D1116" t="s">
        <v>87</v>
      </c>
      <c r="E1116" t="s">
        <v>21</v>
      </c>
      <c r="F1116">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3">
      <c r="A1117">
        <v>1116</v>
      </c>
      <c r="B1117">
        <v>30</v>
      </c>
      <c r="C1117" t="s">
        <v>19</v>
      </c>
      <c r="D1117" t="s">
        <v>124</v>
      </c>
      <c r="E1117" t="s">
        <v>69</v>
      </c>
      <c r="F1117">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3">
      <c r="A1118">
        <v>1117</v>
      </c>
      <c r="B1118">
        <v>67</v>
      </c>
      <c r="C1118" t="s">
        <v>19</v>
      </c>
      <c r="D1118" t="s">
        <v>132</v>
      </c>
      <c r="E1118" t="s">
        <v>69</v>
      </c>
      <c r="F1118">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3">
      <c r="A1119">
        <v>1118</v>
      </c>
      <c r="B1119">
        <v>25</v>
      </c>
      <c r="C1119" t="s">
        <v>19</v>
      </c>
      <c r="D1119" t="s">
        <v>89</v>
      </c>
      <c r="E1119" t="s">
        <v>69</v>
      </c>
      <c r="F1119">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3">
      <c r="A1120">
        <v>1119</v>
      </c>
      <c r="B1120">
        <v>49</v>
      </c>
      <c r="C1120" t="s">
        <v>19</v>
      </c>
      <c r="D1120" t="s">
        <v>133</v>
      </c>
      <c r="E1120" t="s">
        <v>69</v>
      </c>
      <c r="F1120">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3">
      <c r="A1121">
        <v>1120</v>
      </c>
      <c r="B1121">
        <v>34</v>
      </c>
      <c r="C1121" t="s">
        <v>19</v>
      </c>
      <c r="D1121" t="s">
        <v>106</v>
      </c>
      <c r="E1121" t="s">
        <v>69</v>
      </c>
      <c r="F112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3">
      <c r="A1122">
        <v>1121</v>
      </c>
      <c r="B1122">
        <v>22</v>
      </c>
      <c r="C1122" t="s">
        <v>19</v>
      </c>
      <c r="D1122" t="s">
        <v>51</v>
      </c>
      <c r="E1122" t="s">
        <v>43</v>
      </c>
      <c r="F1122">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3">
      <c r="A1123">
        <v>1122</v>
      </c>
      <c r="B1123">
        <v>63</v>
      </c>
      <c r="C1123" t="s">
        <v>19</v>
      </c>
      <c r="D1123" t="s">
        <v>113</v>
      </c>
      <c r="E1123" t="s">
        <v>21</v>
      </c>
      <c r="F1123">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3">
      <c r="A1124">
        <v>1123</v>
      </c>
      <c r="B1124">
        <v>70</v>
      </c>
      <c r="C1124" t="s">
        <v>19</v>
      </c>
      <c r="D1124" t="s">
        <v>68</v>
      </c>
      <c r="E1124" t="s">
        <v>69</v>
      </c>
      <c r="F1124">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3">
      <c r="A1125">
        <v>1124</v>
      </c>
      <c r="B1125">
        <v>36</v>
      </c>
      <c r="C1125" t="s">
        <v>19</v>
      </c>
      <c r="D1125" t="s">
        <v>124</v>
      </c>
      <c r="E1125" t="s">
        <v>69</v>
      </c>
      <c r="F1125">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3">
      <c r="A1126">
        <v>1125</v>
      </c>
      <c r="B1126">
        <v>42</v>
      </c>
      <c r="C1126" t="s">
        <v>19</v>
      </c>
      <c r="D1126" t="s">
        <v>31</v>
      </c>
      <c r="E1126" t="s">
        <v>21</v>
      </c>
      <c r="F1126">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3">
      <c r="A1127">
        <v>1126</v>
      </c>
      <c r="B1127">
        <v>27</v>
      </c>
      <c r="C1127" t="s">
        <v>19</v>
      </c>
      <c r="D1127" t="s">
        <v>42</v>
      </c>
      <c r="E1127" t="s">
        <v>43</v>
      </c>
      <c r="F1127">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3">
      <c r="A1128">
        <v>1127</v>
      </c>
      <c r="B1128">
        <v>23</v>
      </c>
      <c r="C1128" t="s">
        <v>19</v>
      </c>
      <c r="D1128" t="s">
        <v>119</v>
      </c>
      <c r="E1128" t="s">
        <v>69</v>
      </c>
      <c r="F1128">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3">
      <c r="A1129">
        <v>1128</v>
      </c>
      <c r="B1129">
        <v>50</v>
      </c>
      <c r="C1129" t="s">
        <v>19</v>
      </c>
      <c r="D1129" t="s">
        <v>56</v>
      </c>
      <c r="E1129" t="s">
        <v>21</v>
      </c>
      <c r="F1129">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3">
      <c r="A1130">
        <v>1129</v>
      </c>
      <c r="B1130">
        <v>56</v>
      </c>
      <c r="C1130" t="s">
        <v>19</v>
      </c>
      <c r="D1130" t="s">
        <v>143</v>
      </c>
      <c r="E1130" t="s">
        <v>69</v>
      </c>
      <c r="F1130">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3">
      <c r="A1131">
        <v>1130</v>
      </c>
      <c r="B1131">
        <v>37</v>
      </c>
      <c r="C1131" t="s">
        <v>19</v>
      </c>
      <c r="D1131" t="s">
        <v>104</v>
      </c>
      <c r="E1131" t="s">
        <v>21</v>
      </c>
      <c r="F113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3">
      <c r="A1132">
        <v>1131</v>
      </c>
      <c r="B1132">
        <v>67</v>
      </c>
      <c r="C1132" t="s">
        <v>19</v>
      </c>
      <c r="D1132" t="s">
        <v>106</v>
      </c>
      <c r="E1132" t="s">
        <v>69</v>
      </c>
      <c r="F1132">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3">
      <c r="A1133">
        <v>1132</v>
      </c>
      <c r="B1133">
        <v>67</v>
      </c>
      <c r="C1133" t="s">
        <v>19</v>
      </c>
      <c r="D1133" t="s">
        <v>56</v>
      </c>
      <c r="E1133" t="s">
        <v>21</v>
      </c>
      <c r="F1133">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3">
      <c r="A1134">
        <v>1133</v>
      </c>
      <c r="B1134">
        <v>50</v>
      </c>
      <c r="C1134" t="s">
        <v>19</v>
      </c>
      <c r="D1134" t="s">
        <v>104</v>
      </c>
      <c r="E1134" t="s">
        <v>21</v>
      </c>
      <c r="F1134">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3">
      <c r="A1135">
        <v>1134</v>
      </c>
      <c r="B1135">
        <v>36</v>
      </c>
      <c r="C1135" t="s">
        <v>19</v>
      </c>
      <c r="D1135" t="s">
        <v>73</v>
      </c>
      <c r="E1135" t="s">
        <v>43</v>
      </c>
      <c r="F1135">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3">
      <c r="A1136">
        <v>1135</v>
      </c>
      <c r="B1136">
        <v>62</v>
      </c>
      <c r="C1136" t="s">
        <v>19</v>
      </c>
      <c r="D1136" t="s">
        <v>113</v>
      </c>
      <c r="E1136" t="s">
        <v>21</v>
      </c>
      <c r="F1136">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3">
      <c r="A1137">
        <v>1136</v>
      </c>
      <c r="B1137">
        <v>65</v>
      </c>
      <c r="C1137" t="s">
        <v>19</v>
      </c>
      <c r="D1137" t="s">
        <v>87</v>
      </c>
      <c r="E1137" t="s">
        <v>21</v>
      </c>
      <c r="F1137">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3">
      <c r="A1138">
        <v>1137</v>
      </c>
      <c r="B1138">
        <v>23</v>
      </c>
      <c r="C1138" t="s">
        <v>19</v>
      </c>
      <c r="D1138" t="s">
        <v>68</v>
      </c>
      <c r="E1138" t="s">
        <v>69</v>
      </c>
      <c r="F1138">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3">
      <c r="A1139">
        <v>1138</v>
      </c>
      <c r="B1139">
        <v>46</v>
      </c>
      <c r="C1139" t="s">
        <v>19</v>
      </c>
      <c r="D1139" t="s">
        <v>56</v>
      </c>
      <c r="E1139" t="s">
        <v>21</v>
      </c>
      <c r="F1139">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3">
      <c r="A1140">
        <v>1139</v>
      </c>
      <c r="B1140">
        <v>18</v>
      </c>
      <c r="C1140" t="s">
        <v>19</v>
      </c>
      <c r="D1140" t="s">
        <v>95</v>
      </c>
      <c r="E1140" t="s">
        <v>21</v>
      </c>
      <c r="F1140">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3">
      <c r="A1141">
        <v>1140</v>
      </c>
      <c r="B1141">
        <v>58</v>
      </c>
      <c r="C1141" t="s">
        <v>19</v>
      </c>
      <c r="D1141" t="s">
        <v>64</v>
      </c>
      <c r="E1141" t="s">
        <v>65</v>
      </c>
      <c r="F114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3">
      <c r="A1142">
        <v>1141</v>
      </c>
      <c r="B1142">
        <v>31</v>
      </c>
      <c r="C1142" t="s">
        <v>19</v>
      </c>
      <c r="D1142" t="s">
        <v>36</v>
      </c>
      <c r="E1142" t="s">
        <v>21</v>
      </c>
      <c r="F1142">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3">
      <c r="A1143">
        <v>1142</v>
      </c>
      <c r="B1143">
        <v>39</v>
      </c>
      <c r="C1143" t="s">
        <v>19</v>
      </c>
      <c r="D1143" t="s">
        <v>143</v>
      </c>
      <c r="E1143" t="s">
        <v>69</v>
      </c>
      <c r="F1143">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3">
      <c r="A1144">
        <v>1143</v>
      </c>
      <c r="B1144">
        <v>69</v>
      </c>
      <c r="C1144" t="s">
        <v>19</v>
      </c>
      <c r="D1144" t="s">
        <v>113</v>
      </c>
      <c r="E1144" t="s">
        <v>21</v>
      </c>
      <c r="F1144">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3">
      <c r="A1145">
        <v>1144</v>
      </c>
      <c r="B1145">
        <v>68</v>
      </c>
      <c r="C1145" t="s">
        <v>19</v>
      </c>
      <c r="D1145" t="s">
        <v>137</v>
      </c>
      <c r="E1145" t="s">
        <v>43</v>
      </c>
      <c r="F1145">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3">
      <c r="A1146">
        <v>1145</v>
      </c>
      <c r="B1146">
        <v>41</v>
      </c>
      <c r="C1146" t="s">
        <v>19</v>
      </c>
      <c r="D1146" t="s">
        <v>36</v>
      </c>
      <c r="E1146" t="s">
        <v>21</v>
      </c>
      <c r="F1146">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3">
      <c r="A1147">
        <v>1146</v>
      </c>
      <c r="B1147">
        <v>31</v>
      </c>
      <c r="C1147" t="s">
        <v>19</v>
      </c>
      <c r="D1147" t="s">
        <v>51</v>
      </c>
      <c r="E1147" t="s">
        <v>43</v>
      </c>
      <c r="F1147">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3">
      <c r="A1148">
        <v>1147</v>
      </c>
      <c r="B1148">
        <v>48</v>
      </c>
      <c r="C1148" t="s">
        <v>19</v>
      </c>
      <c r="D1148" t="s">
        <v>51</v>
      </c>
      <c r="E1148" t="s">
        <v>43</v>
      </c>
      <c r="F1148">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3">
      <c r="A1149">
        <v>1148</v>
      </c>
      <c r="B1149">
        <v>59</v>
      </c>
      <c r="C1149" t="s">
        <v>19</v>
      </c>
      <c r="D1149" t="s">
        <v>124</v>
      </c>
      <c r="E1149" t="s">
        <v>69</v>
      </c>
      <c r="F1149">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3">
      <c r="A1150">
        <v>1149</v>
      </c>
      <c r="B1150">
        <v>34</v>
      </c>
      <c r="C1150" t="s">
        <v>19</v>
      </c>
      <c r="D1150" t="s">
        <v>95</v>
      </c>
      <c r="E1150" t="s">
        <v>21</v>
      </c>
      <c r="F1150">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3">
      <c r="A1151">
        <v>1150</v>
      </c>
      <c r="B1151">
        <v>21</v>
      </c>
      <c r="C1151" t="s">
        <v>19</v>
      </c>
      <c r="D1151" t="s">
        <v>106</v>
      </c>
      <c r="E1151" t="s">
        <v>69</v>
      </c>
      <c r="F115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3">
      <c r="A1152">
        <v>1151</v>
      </c>
      <c r="B1152">
        <v>29</v>
      </c>
      <c r="C1152" t="s">
        <v>19</v>
      </c>
      <c r="D1152" t="s">
        <v>106</v>
      </c>
      <c r="E1152" t="s">
        <v>69</v>
      </c>
      <c r="F1152">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3">
      <c r="A1153">
        <v>1152</v>
      </c>
      <c r="B1153">
        <v>41</v>
      </c>
      <c r="C1153" t="s">
        <v>19</v>
      </c>
      <c r="D1153" t="s">
        <v>20</v>
      </c>
      <c r="E1153" t="s">
        <v>21</v>
      </c>
      <c r="F1153">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3">
      <c r="A1154">
        <v>1153</v>
      </c>
      <c r="B1154">
        <v>62</v>
      </c>
      <c r="C1154" t="s">
        <v>19</v>
      </c>
      <c r="D1154" t="s">
        <v>68</v>
      </c>
      <c r="E1154" t="s">
        <v>69</v>
      </c>
      <c r="F1154">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3">
      <c r="A1155">
        <v>1154</v>
      </c>
      <c r="B1155">
        <v>27</v>
      </c>
      <c r="C1155" t="s">
        <v>19</v>
      </c>
      <c r="D1155" t="s">
        <v>56</v>
      </c>
      <c r="E1155" t="s">
        <v>21</v>
      </c>
      <c r="F1155">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3">
      <c r="A1156">
        <v>1155</v>
      </c>
      <c r="B1156">
        <v>49</v>
      </c>
      <c r="C1156" t="s">
        <v>19</v>
      </c>
      <c r="D1156" t="s">
        <v>82</v>
      </c>
      <c r="E1156" t="s">
        <v>21</v>
      </c>
      <c r="F1156">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3">
      <c r="A1157">
        <v>1156</v>
      </c>
      <c r="B1157">
        <v>67</v>
      </c>
      <c r="C1157" t="s">
        <v>19</v>
      </c>
      <c r="D1157" t="s">
        <v>113</v>
      </c>
      <c r="E1157" t="s">
        <v>21</v>
      </c>
      <c r="F1157">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3">
      <c r="A1158">
        <v>1157</v>
      </c>
      <c r="B1158">
        <v>20</v>
      </c>
      <c r="C1158" t="s">
        <v>19</v>
      </c>
      <c r="D1158" t="s">
        <v>73</v>
      </c>
      <c r="E1158" t="s">
        <v>43</v>
      </c>
      <c r="F1158">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3">
      <c r="A1159">
        <v>1158</v>
      </c>
      <c r="B1159">
        <v>37</v>
      </c>
      <c r="C1159" t="s">
        <v>19</v>
      </c>
      <c r="D1159" t="s">
        <v>133</v>
      </c>
      <c r="E1159" t="s">
        <v>69</v>
      </c>
      <c r="F1159">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3">
      <c r="A1160">
        <v>1159</v>
      </c>
      <c r="B1160">
        <v>69</v>
      </c>
      <c r="C1160" t="s">
        <v>19</v>
      </c>
      <c r="D1160" t="s">
        <v>133</v>
      </c>
      <c r="E1160" t="s">
        <v>69</v>
      </c>
      <c r="F1160">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3">
      <c r="A1161">
        <v>1160</v>
      </c>
      <c r="B1161">
        <v>66</v>
      </c>
      <c r="C1161" t="s">
        <v>19</v>
      </c>
      <c r="D1161" t="s">
        <v>68</v>
      </c>
      <c r="E1161" t="s">
        <v>69</v>
      </c>
      <c r="F116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3">
      <c r="A1162">
        <v>1161</v>
      </c>
      <c r="B1162">
        <v>37</v>
      </c>
      <c r="C1162" t="s">
        <v>19</v>
      </c>
      <c r="D1162" t="s">
        <v>119</v>
      </c>
      <c r="E1162" t="s">
        <v>69</v>
      </c>
      <c r="F1162">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3">
      <c r="A1163">
        <v>1162</v>
      </c>
      <c r="B1163">
        <v>63</v>
      </c>
      <c r="C1163" t="s">
        <v>19</v>
      </c>
      <c r="D1163" t="s">
        <v>61</v>
      </c>
      <c r="E1163" t="s">
        <v>21</v>
      </c>
      <c r="F1163">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3">
      <c r="A1164">
        <v>1163</v>
      </c>
      <c r="B1164">
        <v>47</v>
      </c>
      <c r="C1164" t="s">
        <v>19</v>
      </c>
      <c r="D1164" t="s">
        <v>42</v>
      </c>
      <c r="E1164" t="s">
        <v>43</v>
      </c>
      <c r="F1164">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3">
      <c r="A1165">
        <v>1164</v>
      </c>
      <c r="B1165">
        <v>26</v>
      </c>
      <c r="C1165" t="s">
        <v>19</v>
      </c>
      <c r="D1165" t="s">
        <v>95</v>
      </c>
      <c r="E1165" t="s">
        <v>21</v>
      </c>
      <c r="F1165">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3">
      <c r="A1166">
        <v>1165</v>
      </c>
      <c r="B1166">
        <v>68</v>
      </c>
      <c r="C1166" t="s">
        <v>19</v>
      </c>
      <c r="D1166" t="s">
        <v>82</v>
      </c>
      <c r="E1166" t="s">
        <v>21</v>
      </c>
      <c r="F1166">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3">
      <c r="A1167">
        <v>1166</v>
      </c>
      <c r="B1167">
        <v>51</v>
      </c>
      <c r="C1167" t="s">
        <v>19</v>
      </c>
      <c r="D1167" t="s">
        <v>113</v>
      </c>
      <c r="E1167" t="s">
        <v>21</v>
      </c>
      <c r="F1167">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3">
      <c r="A1168">
        <v>1167</v>
      </c>
      <c r="B1168">
        <v>48</v>
      </c>
      <c r="C1168" t="s">
        <v>19</v>
      </c>
      <c r="D1168" t="s">
        <v>82</v>
      </c>
      <c r="E1168" t="s">
        <v>21</v>
      </c>
      <c r="F1168">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3">
      <c r="A1169">
        <v>1168</v>
      </c>
      <c r="B1169">
        <v>60</v>
      </c>
      <c r="C1169" t="s">
        <v>19</v>
      </c>
      <c r="D1169" t="s">
        <v>125</v>
      </c>
      <c r="E1169" t="s">
        <v>21</v>
      </c>
      <c r="F1169">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3">
      <c r="A1170">
        <v>1169</v>
      </c>
      <c r="B1170">
        <v>68</v>
      </c>
      <c r="C1170" t="s">
        <v>19</v>
      </c>
      <c r="D1170" t="s">
        <v>119</v>
      </c>
      <c r="E1170" t="s">
        <v>69</v>
      </c>
      <c r="F1170">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3">
      <c r="A1171">
        <v>1170</v>
      </c>
      <c r="B1171">
        <v>25</v>
      </c>
      <c r="C1171" t="s">
        <v>19</v>
      </c>
      <c r="D1171" t="s">
        <v>132</v>
      </c>
      <c r="E1171" t="s">
        <v>69</v>
      </c>
      <c r="F117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3">
      <c r="A1172">
        <v>1171</v>
      </c>
      <c r="B1172">
        <v>57</v>
      </c>
      <c r="C1172" t="s">
        <v>19</v>
      </c>
      <c r="D1172" t="s">
        <v>87</v>
      </c>
      <c r="E1172" t="s">
        <v>21</v>
      </c>
      <c r="F1172">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3">
      <c r="A1173">
        <v>1172</v>
      </c>
      <c r="B1173">
        <v>41</v>
      </c>
      <c r="C1173" t="s">
        <v>19</v>
      </c>
      <c r="D1173" t="s">
        <v>125</v>
      </c>
      <c r="E1173" t="s">
        <v>21</v>
      </c>
      <c r="F1173">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3">
      <c r="A1174">
        <v>1173</v>
      </c>
      <c r="B1174">
        <v>59</v>
      </c>
      <c r="C1174" t="s">
        <v>19</v>
      </c>
      <c r="D1174" t="s">
        <v>64</v>
      </c>
      <c r="E1174" t="s">
        <v>65</v>
      </c>
      <c r="F1174">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3">
      <c r="A1175">
        <v>1174</v>
      </c>
      <c r="B1175">
        <v>44</v>
      </c>
      <c r="C1175" t="s">
        <v>19</v>
      </c>
      <c r="D1175" t="s">
        <v>106</v>
      </c>
      <c r="E1175" t="s">
        <v>69</v>
      </c>
      <c r="F1175">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3">
      <c r="A1176">
        <v>1175</v>
      </c>
      <c r="B1176">
        <v>42</v>
      </c>
      <c r="C1176" t="s">
        <v>19</v>
      </c>
      <c r="D1176" t="s">
        <v>132</v>
      </c>
      <c r="E1176" t="s">
        <v>69</v>
      </c>
      <c r="F1176">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3">
      <c r="A1177">
        <v>1176</v>
      </c>
      <c r="B1177">
        <v>35</v>
      </c>
      <c r="C1177" t="s">
        <v>19</v>
      </c>
      <c r="D1177" t="s">
        <v>133</v>
      </c>
      <c r="E1177" t="s">
        <v>69</v>
      </c>
      <c r="F1177">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3">
      <c r="A1178">
        <v>1177</v>
      </c>
      <c r="B1178">
        <v>36</v>
      </c>
      <c r="C1178" t="s">
        <v>19</v>
      </c>
      <c r="D1178" t="s">
        <v>82</v>
      </c>
      <c r="E1178" t="s">
        <v>21</v>
      </c>
      <c r="F1178">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3">
      <c r="A1179">
        <v>1178</v>
      </c>
      <c r="B1179">
        <v>54</v>
      </c>
      <c r="C1179" t="s">
        <v>19</v>
      </c>
      <c r="D1179" t="s">
        <v>87</v>
      </c>
      <c r="E1179" t="s">
        <v>21</v>
      </c>
      <c r="F1179">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3">
      <c r="A1180">
        <v>1179</v>
      </c>
      <c r="B1180">
        <v>37</v>
      </c>
      <c r="C1180" t="s">
        <v>19</v>
      </c>
      <c r="D1180" t="s">
        <v>82</v>
      </c>
      <c r="E1180" t="s">
        <v>21</v>
      </c>
      <c r="F1180">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3">
      <c r="A1181">
        <v>1180</v>
      </c>
      <c r="B1181">
        <v>20</v>
      </c>
      <c r="C1181" t="s">
        <v>19</v>
      </c>
      <c r="D1181" t="s">
        <v>113</v>
      </c>
      <c r="E1181" t="s">
        <v>21</v>
      </c>
      <c r="F118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3">
      <c r="A1182">
        <v>1181</v>
      </c>
      <c r="B1182">
        <v>23</v>
      </c>
      <c r="C1182" t="s">
        <v>19</v>
      </c>
      <c r="D1182" t="s">
        <v>87</v>
      </c>
      <c r="E1182" t="s">
        <v>21</v>
      </c>
      <c r="F1182">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3">
      <c r="A1183">
        <v>1182</v>
      </c>
      <c r="B1183">
        <v>61</v>
      </c>
      <c r="C1183" t="s">
        <v>19</v>
      </c>
      <c r="D1183" t="s">
        <v>61</v>
      </c>
      <c r="E1183" t="s">
        <v>21</v>
      </c>
      <c r="F1183">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3">
      <c r="A1184">
        <v>1183</v>
      </c>
      <c r="B1184">
        <v>37</v>
      </c>
      <c r="C1184" t="s">
        <v>19</v>
      </c>
      <c r="D1184" t="s">
        <v>106</v>
      </c>
      <c r="E1184" t="s">
        <v>69</v>
      </c>
      <c r="F1184">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3">
      <c r="A1185">
        <v>1184</v>
      </c>
      <c r="B1185">
        <v>23</v>
      </c>
      <c r="C1185" t="s">
        <v>19</v>
      </c>
      <c r="D1185" t="s">
        <v>95</v>
      </c>
      <c r="E1185" t="s">
        <v>21</v>
      </c>
      <c r="F1185">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3">
      <c r="A1186">
        <v>1185</v>
      </c>
      <c r="B1186">
        <v>63</v>
      </c>
      <c r="C1186" t="s">
        <v>19</v>
      </c>
      <c r="D1186" t="s">
        <v>133</v>
      </c>
      <c r="E1186" t="s">
        <v>69</v>
      </c>
      <c r="F1186">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3">
      <c r="A1187">
        <v>1186</v>
      </c>
      <c r="B1187">
        <v>47</v>
      </c>
      <c r="C1187" t="s">
        <v>19</v>
      </c>
      <c r="D1187" t="s">
        <v>36</v>
      </c>
      <c r="E1187" t="s">
        <v>21</v>
      </c>
      <c r="F1187">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3">
      <c r="A1188">
        <v>1187</v>
      </c>
      <c r="B1188">
        <v>63</v>
      </c>
      <c r="C1188" t="s">
        <v>19</v>
      </c>
      <c r="D1188" t="s">
        <v>36</v>
      </c>
      <c r="E1188" t="s">
        <v>21</v>
      </c>
      <c r="F1188">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3">
      <c r="A1189">
        <v>1188</v>
      </c>
      <c r="B1189">
        <v>56</v>
      </c>
      <c r="C1189" t="s">
        <v>19</v>
      </c>
      <c r="D1189" t="s">
        <v>124</v>
      </c>
      <c r="E1189" t="s">
        <v>69</v>
      </c>
      <c r="F1189">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3">
      <c r="A1190">
        <v>1189</v>
      </c>
      <c r="B1190">
        <v>68</v>
      </c>
      <c r="C1190" t="s">
        <v>19</v>
      </c>
      <c r="D1190" t="s">
        <v>20</v>
      </c>
      <c r="E1190" t="s">
        <v>21</v>
      </c>
      <c r="F1190">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3">
      <c r="A1191">
        <v>1190</v>
      </c>
      <c r="B1191">
        <v>64</v>
      </c>
      <c r="C1191" t="s">
        <v>19</v>
      </c>
      <c r="D1191" t="s">
        <v>56</v>
      </c>
      <c r="E1191" t="s">
        <v>21</v>
      </c>
      <c r="F119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3">
      <c r="A1192">
        <v>1191</v>
      </c>
      <c r="B1192">
        <v>62</v>
      </c>
      <c r="C1192" t="s">
        <v>19</v>
      </c>
      <c r="D1192" t="s">
        <v>56</v>
      </c>
      <c r="E1192" t="s">
        <v>21</v>
      </c>
      <c r="F1192">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3">
      <c r="A1193">
        <v>1192</v>
      </c>
      <c r="B1193">
        <v>34</v>
      </c>
      <c r="C1193" t="s">
        <v>19</v>
      </c>
      <c r="D1193" t="s">
        <v>113</v>
      </c>
      <c r="E1193" t="s">
        <v>21</v>
      </c>
      <c r="F1193">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3">
      <c r="A1194">
        <v>1193</v>
      </c>
      <c r="B1194">
        <v>49</v>
      </c>
      <c r="C1194" t="s">
        <v>19</v>
      </c>
      <c r="D1194" t="s">
        <v>64</v>
      </c>
      <c r="E1194" t="s">
        <v>65</v>
      </c>
      <c r="F1194">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3">
      <c r="A1195">
        <v>1194</v>
      </c>
      <c r="B1195">
        <v>40</v>
      </c>
      <c r="C1195" t="s">
        <v>19</v>
      </c>
      <c r="D1195" t="s">
        <v>102</v>
      </c>
      <c r="E1195" t="s">
        <v>65</v>
      </c>
      <c r="F1195">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3">
      <c r="A1196">
        <v>1195</v>
      </c>
      <c r="B1196">
        <v>50</v>
      </c>
      <c r="C1196" t="s">
        <v>19</v>
      </c>
      <c r="D1196" t="s">
        <v>104</v>
      </c>
      <c r="E1196" t="s">
        <v>21</v>
      </c>
      <c r="F1196">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3">
      <c r="A1197">
        <v>1196</v>
      </c>
      <c r="B1197">
        <v>25</v>
      </c>
      <c r="C1197" t="s">
        <v>19</v>
      </c>
      <c r="D1197" t="s">
        <v>119</v>
      </c>
      <c r="E1197" t="s">
        <v>69</v>
      </c>
      <c r="F1197">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3">
      <c r="A1198">
        <v>1197</v>
      </c>
      <c r="B1198">
        <v>30</v>
      </c>
      <c r="C1198" t="s">
        <v>19</v>
      </c>
      <c r="D1198" t="s">
        <v>133</v>
      </c>
      <c r="E1198" t="s">
        <v>69</v>
      </c>
      <c r="F1198">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3">
      <c r="A1199">
        <v>1198</v>
      </c>
      <c r="B1199">
        <v>54</v>
      </c>
      <c r="C1199" t="s">
        <v>19</v>
      </c>
      <c r="D1199" t="s">
        <v>51</v>
      </c>
      <c r="E1199" t="s">
        <v>43</v>
      </c>
      <c r="F1199">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3">
      <c r="A1200">
        <v>1199</v>
      </c>
      <c r="B1200">
        <v>40</v>
      </c>
      <c r="C1200" t="s">
        <v>19</v>
      </c>
      <c r="D1200" t="s">
        <v>125</v>
      </c>
      <c r="E1200" t="s">
        <v>21</v>
      </c>
      <c r="F1200">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3">
      <c r="A1201">
        <v>1200</v>
      </c>
      <c r="B1201">
        <v>49</v>
      </c>
      <c r="C1201" t="s">
        <v>19</v>
      </c>
      <c r="D1201" t="s">
        <v>42</v>
      </c>
      <c r="E1201" t="s">
        <v>43</v>
      </c>
      <c r="F120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3">
      <c r="A1202">
        <v>1201</v>
      </c>
      <c r="B1202">
        <v>27</v>
      </c>
      <c r="C1202" t="s">
        <v>19</v>
      </c>
      <c r="D1202" t="s">
        <v>64</v>
      </c>
      <c r="E1202" t="s">
        <v>65</v>
      </c>
      <c r="F1202">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3">
      <c r="A1203">
        <v>1202</v>
      </c>
      <c r="B1203">
        <v>27</v>
      </c>
      <c r="C1203" t="s">
        <v>19</v>
      </c>
      <c r="D1203" t="s">
        <v>73</v>
      </c>
      <c r="E1203" t="s">
        <v>43</v>
      </c>
      <c r="F1203">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3">
      <c r="A1204">
        <v>1203</v>
      </c>
      <c r="B1204">
        <v>48</v>
      </c>
      <c r="C1204" t="s">
        <v>19</v>
      </c>
      <c r="D1204" t="s">
        <v>119</v>
      </c>
      <c r="E1204" t="s">
        <v>69</v>
      </c>
      <c r="F1204">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3">
      <c r="A1205">
        <v>1204</v>
      </c>
      <c r="B1205">
        <v>40</v>
      </c>
      <c r="C1205" t="s">
        <v>19</v>
      </c>
      <c r="D1205" t="s">
        <v>51</v>
      </c>
      <c r="E1205" t="s">
        <v>43</v>
      </c>
      <c r="F1205">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3">
      <c r="A1206">
        <v>1205</v>
      </c>
      <c r="B1206">
        <v>67</v>
      </c>
      <c r="C1206" t="s">
        <v>19</v>
      </c>
      <c r="D1206" t="s">
        <v>133</v>
      </c>
      <c r="E1206" t="s">
        <v>69</v>
      </c>
      <c r="F1206">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3">
      <c r="A1207">
        <v>1206</v>
      </c>
      <c r="B1207">
        <v>52</v>
      </c>
      <c r="C1207" t="s">
        <v>19</v>
      </c>
      <c r="D1207" t="s">
        <v>68</v>
      </c>
      <c r="E1207" t="s">
        <v>69</v>
      </c>
      <c r="F1207">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3">
      <c r="A1208">
        <v>1207</v>
      </c>
      <c r="B1208">
        <v>22</v>
      </c>
      <c r="C1208" t="s">
        <v>19</v>
      </c>
      <c r="D1208" t="s">
        <v>68</v>
      </c>
      <c r="E1208" t="s">
        <v>69</v>
      </c>
      <c r="F1208">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3">
      <c r="A1209">
        <v>1208</v>
      </c>
      <c r="B1209">
        <v>62</v>
      </c>
      <c r="C1209" t="s">
        <v>19</v>
      </c>
      <c r="D1209" t="s">
        <v>137</v>
      </c>
      <c r="E1209" t="s">
        <v>43</v>
      </c>
      <c r="F1209">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3">
      <c r="A1210">
        <v>1209</v>
      </c>
      <c r="B1210">
        <v>20</v>
      </c>
      <c r="C1210" t="s">
        <v>19</v>
      </c>
      <c r="D1210" t="s">
        <v>137</v>
      </c>
      <c r="E1210" t="s">
        <v>43</v>
      </c>
      <c r="F1210">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3">
      <c r="A1211">
        <v>1210</v>
      </c>
      <c r="B1211">
        <v>41</v>
      </c>
      <c r="C1211" t="s">
        <v>19</v>
      </c>
      <c r="D1211" t="s">
        <v>95</v>
      </c>
      <c r="E1211" t="s">
        <v>21</v>
      </c>
      <c r="F121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3">
      <c r="A1212">
        <v>1211</v>
      </c>
      <c r="B1212">
        <v>34</v>
      </c>
      <c r="C1212" t="s">
        <v>19</v>
      </c>
      <c r="D1212" t="s">
        <v>89</v>
      </c>
      <c r="E1212" t="s">
        <v>69</v>
      </c>
      <c r="F1212">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3">
      <c r="A1213">
        <v>1212</v>
      </c>
      <c r="B1213">
        <v>23</v>
      </c>
      <c r="C1213" t="s">
        <v>19</v>
      </c>
      <c r="D1213" t="s">
        <v>104</v>
      </c>
      <c r="E1213" t="s">
        <v>21</v>
      </c>
      <c r="F1213">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3">
      <c r="A1214">
        <v>1213</v>
      </c>
      <c r="B1214">
        <v>32</v>
      </c>
      <c r="C1214" t="s">
        <v>19</v>
      </c>
      <c r="D1214" t="s">
        <v>73</v>
      </c>
      <c r="E1214" t="s">
        <v>43</v>
      </c>
      <c r="F1214">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3">
      <c r="A1215">
        <v>1214</v>
      </c>
      <c r="B1215">
        <v>68</v>
      </c>
      <c r="C1215" t="s">
        <v>19</v>
      </c>
      <c r="D1215" t="s">
        <v>68</v>
      </c>
      <c r="E1215" t="s">
        <v>69</v>
      </c>
      <c r="F1215">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3">
      <c r="A1216">
        <v>1215</v>
      </c>
      <c r="B1216">
        <v>30</v>
      </c>
      <c r="C1216" t="s">
        <v>19</v>
      </c>
      <c r="D1216" t="s">
        <v>102</v>
      </c>
      <c r="E1216" t="s">
        <v>65</v>
      </c>
      <c r="F1216">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3">
      <c r="A1217">
        <v>1216</v>
      </c>
      <c r="B1217">
        <v>66</v>
      </c>
      <c r="C1217" t="s">
        <v>19</v>
      </c>
      <c r="D1217" t="s">
        <v>20</v>
      </c>
      <c r="E1217" t="s">
        <v>21</v>
      </c>
      <c r="F1217">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3">
      <c r="A1218">
        <v>1217</v>
      </c>
      <c r="B1218">
        <v>62</v>
      </c>
      <c r="C1218" t="s">
        <v>19</v>
      </c>
      <c r="D1218" t="s">
        <v>95</v>
      </c>
      <c r="E1218" t="s">
        <v>21</v>
      </c>
      <c r="F1218">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3">
      <c r="A1219">
        <v>1218</v>
      </c>
      <c r="B1219">
        <v>50</v>
      </c>
      <c r="C1219" t="s">
        <v>19</v>
      </c>
      <c r="D1219" t="s">
        <v>137</v>
      </c>
      <c r="E1219" t="s">
        <v>43</v>
      </c>
      <c r="F1219">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3">
      <c r="A1220">
        <v>1219</v>
      </c>
      <c r="B1220">
        <v>55</v>
      </c>
      <c r="C1220" t="s">
        <v>19</v>
      </c>
      <c r="D1220" t="s">
        <v>137</v>
      </c>
      <c r="E1220" t="s">
        <v>43</v>
      </c>
      <c r="F1220">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3">
      <c r="A1221">
        <v>1220</v>
      </c>
      <c r="B1221">
        <v>19</v>
      </c>
      <c r="C1221" t="s">
        <v>19</v>
      </c>
      <c r="D1221" t="s">
        <v>31</v>
      </c>
      <c r="E1221" t="s">
        <v>21</v>
      </c>
      <c r="F122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3">
      <c r="A1222">
        <v>1221</v>
      </c>
      <c r="B1222">
        <v>67</v>
      </c>
      <c r="C1222" t="s">
        <v>19</v>
      </c>
      <c r="D1222" t="s">
        <v>143</v>
      </c>
      <c r="E1222" t="s">
        <v>69</v>
      </c>
      <c r="F1222">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3">
      <c r="A1223">
        <v>1222</v>
      </c>
      <c r="B1223">
        <v>18</v>
      </c>
      <c r="C1223" t="s">
        <v>19</v>
      </c>
      <c r="D1223" t="s">
        <v>125</v>
      </c>
      <c r="E1223" t="s">
        <v>21</v>
      </c>
      <c r="F1223">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3">
      <c r="A1224">
        <v>1223</v>
      </c>
      <c r="B1224">
        <v>58</v>
      </c>
      <c r="C1224" t="s">
        <v>19</v>
      </c>
      <c r="D1224" t="s">
        <v>36</v>
      </c>
      <c r="E1224" t="s">
        <v>21</v>
      </c>
      <c r="F1224">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3">
      <c r="A1225">
        <v>1224</v>
      </c>
      <c r="B1225">
        <v>69</v>
      </c>
      <c r="C1225" t="s">
        <v>19</v>
      </c>
      <c r="D1225" t="s">
        <v>95</v>
      </c>
      <c r="E1225" t="s">
        <v>21</v>
      </c>
      <c r="F1225">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3">
      <c r="A1226">
        <v>1225</v>
      </c>
      <c r="B1226">
        <v>62</v>
      </c>
      <c r="C1226" t="s">
        <v>19</v>
      </c>
      <c r="D1226" t="s">
        <v>61</v>
      </c>
      <c r="E1226" t="s">
        <v>21</v>
      </c>
      <c r="F1226">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3">
      <c r="A1227">
        <v>1226</v>
      </c>
      <c r="B1227">
        <v>28</v>
      </c>
      <c r="C1227" t="s">
        <v>19</v>
      </c>
      <c r="D1227" t="s">
        <v>143</v>
      </c>
      <c r="E1227" t="s">
        <v>69</v>
      </c>
      <c r="F1227">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3">
      <c r="A1228">
        <v>1227</v>
      </c>
      <c r="B1228">
        <v>53</v>
      </c>
      <c r="C1228" t="s">
        <v>19</v>
      </c>
      <c r="D1228" t="s">
        <v>42</v>
      </c>
      <c r="E1228" t="s">
        <v>43</v>
      </c>
      <c r="F1228">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3">
      <c r="A1229">
        <v>1228</v>
      </c>
      <c r="B1229">
        <v>27</v>
      </c>
      <c r="C1229" t="s">
        <v>19</v>
      </c>
      <c r="D1229" t="s">
        <v>20</v>
      </c>
      <c r="E1229" t="s">
        <v>21</v>
      </c>
      <c r="F1229">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3">
      <c r="A1230">
        <v>1229</v>
      </c>
      <c r="B1230">
        <v>55</v>
      </c>
      <c r="C1230" t="s">
        <v>19</v>
      </c>
      <c r="D1230" t="s">
        <v>102</v>
      </c>
      <c r="E1230" t="s">
        <v>65</v>
      </c>
      <c r="F1230">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3">
      <c r="A1231">
        <v>1230</v>
      </c>
      <c r="B1231">
        <v>34</v>
      </c>
      <c r="C1231" t="s">
        <v>19</v>
      </c>
      <c r="D1231" t="s">
        <v>106</v>
      </c>
      <c r="E1231" t="s">
        <v>69</v>
      </c>
      <c r="F123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3">
      <c r="A1232">
        <v>1231</v>
      </c>
      <c r="B1232">
        <v>25</v>
      </c>
      <c r="C1232" t="s">
        <v>19</v>
      </c>
      <c r="D1232" t="s">
        <v>124</v>
      </c>
      <c r="E1232" t="s">
        <v>69</v>
      </c>
      <c r="F1232">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3">
      <c r="A1233">
        <v>1232</v>
      </c>
      <c r="B1233">
        <v>66</v>
      </c>
      <c r="C1233" t="s">
        <v>19</v>
      </c>
      <c r="D1233" t="s">
        <v>125</v>
      </c>
      <c r="E1233" t="s">
        <v>21</v>
      </c>
      <c r="F1233">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3">
      <c r="A1234">
        <v>1233</v>
      </c>
      <c r="B1234">
        <v>57</v>
      </c>
      <c r="C1234" t="s">
        <v>19</v>
      </c>
      <c r="D1234" t="s">
        <v>68</v>
      </c>
      <c r="E1234" t="s">
        <v>69</v>
      </c>
      <c r="F1234">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3">
      <c r="A1235">
        <v>1234</v>
      </c>
      <c r="B1235">
        <v>46</v>
      </c>
      <c r="C1235" t="s">
        <v>19</v>
      </c>
      <c r="D1235" t="s">
        <v>95</v>
      </c>
      <c r="E1235" t="s">
        <v>21</v>
      </c>
      <c r="F1235">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3">
      <c r="A1236">
        <v>1235</v>
      </c>
      <c r="B1236">
        <v>38</v>
      </c>
      <c r="C1236" t="s">
        <v>19</v>
      </c>
      <c r="D1236" t="s">
        <v>143</v>
      </c>
      <c r="E1236" t="s">
        <v>69</v>
      </c>
      <c r="F1236">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3">
      <c r="A1237">
        <v>1236</v>
      </c>
      <c r="B1237">
        <v>23</v>
      </c>
      <c r="C1237" t="s">
        <v>19</v>
      </c>
      <c r="D1237" t="s">
        <v>31</v>
      </c>
      <c r="E1237" t="s">
        <v>21</v>
      </c>
      <c r="F1237">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3">
      <c r="A1238">
        <v>1237</v>
      </c>
      <c r="B1238">
        <v>42</v>
      </c>
      <c r="C1238" t="s">
        <v>19</v>
      </c>
      <c r="D1238" t="s">
        <v>124</v>
      </c>
      <c r="E1238" t="s">
        <v>69</v>
      </c>
      <c r="F1238">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3">
      <c r="A1239">
        <v>1238</v>
      </c>
      <c r="B1239">
        <v>25</v>
      </c>
      <c r="C1239" t="s">
        <v>19</v>
      </c>
      <c r="D1239" t="s">
        <v>82</v>
      </c>
      <c r="E1239" t="s">
        <v>21</v>
      </c>
      <c r="F1239">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3">
      <c r="A1240">
        <v>1239</v>
      </c>
      <c r="B1240">
        <v>55</v>
      </c>
      <c r="C1240" t="s">
        <v>19</v>
      </c>
      <c r="D1240" t="s">
        <v>95</v>
      </c>
      <c r="E1240" t="s">
        <v>21</v>
      </c>
      <c r="F1240">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3">
      <c r="A1241">
        <v>1240</v>
      </c>
      <c r="B1241">
        <v>62</v>
      </c>
      <c r="C1241" t="s">
        <v>19</v>
      </c>
      <c r="D1241" t="s">
        <v>64</v>
      </c>
      <c r="E1241" t="s">
        <v>65</v>
      </c>
      <c r="F124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3">
      <c r="A1242">
        <v>1241</v>
      </c>
      <c r="B1242">
        <v>41</v>
      </c>
      <c r="C1242" t="s">
        <v>19</v>
      </c>
      <c r="D1242" t="s">
        <v>119</v>
      </c>
      <c r="E1242" t="s">
        <v>69</v>
      </c>
      <c r="F1242">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3">
      <c r="A1243">
        <v>1242</v>
      </c>
      <c r="B1243">
        <v>58</v>
      </c>
      <c r="C1243" t="s">
        <v>19</v>
      </c>
      <c r="D1243" t="s">
        <v>104</v>
      </c>
      <c r="E1243" t="s">
        <v>21</v>
      </c>
      <c r="F1243">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3">
      <c r="A1244">
        <v>1243</v>
      </c>
      <c r="B1244">
        <v>56</v>
      </c>
      <c r="C1244" t="s">
        <v>19</v>
      </c>
      <c r="D1244" t="s">
        <v>125</v>
      </c>
      <c r="E1244" t="s">
        <v>21</v>
      </c>
      <c r="F1244">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3">
      <c r="A1245">
        <v>1244</v>
      </c>
      <c r="B1245">
        <v>25</v>
      </c>
      <c r="C1245" t="s">
        <v>19</v>
      </c>
      <c r="D1245" t="s">
        <v>20</v>
      </c>
      <c r="E1245" t="s">
        <v>21</v>
      </c>
      <c r="F1245">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3">
      <c r="A1246">
        <v>1245</v>
      </c>
      <c r="B1246">
        <v>70</v>
      </c>
      <c r="C1246" t="s">
        <v>19</v>
      </c>
      <c r="D1246" t="s">
        <v>125</v>
      </c>
      <c r="E1246" t="s">
        <v>21</v>
      </c>
      <c r="F1246">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3">
      <c r="A1247">
        <v>1246</v>
      </c>
      <c r="B1247">
        <v>42</v>
      </c>
      <c r="C1247" t="s">
        <v>19</v>
      </c>
      <c r="D1247" t="s">
        <v>82</v>
      </c>
      <c r="E1247" t="s">
        <v>21</v>
      </c>
      <c r="F1247">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3">
      <c r="A1248">
        <v>1247</v>
      </c>
      <c r="B1248">
        <v>27</v>
      </c>
      <c r="C1248" t="s">
        <v>19</v>
      </c>
      <c r="D1248" t="s">
        <v>104</v>
      </c>
      <c r="E1248" t="s">
        <v>21</v>
      </c>
      <c r="F1248">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3">
      <c r="A1249">
        <v>1248</v>
      </c>
      <c r="B1249">
        <v>65</v>
      </c>
      <c r="C1249" t="s">
        <v>19</v>
      </c>
      <c r="D1249" t="s">
        <v>113</v>
      </c>
      <c r="E1249" t="s">
        <v>21</v>
      </c>
      <c r="F1249">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3">
      <c r="A1250">
        <v>1249</v>
      </c>
      <c r="B1250">
        <v>62</v>
      </c>
      <c r="C1250" t="s">
        <v>19</v>
      </c>
      <c r="D1250" t="s">
        <v>124</v>
      </c>
      <c r="E1250" t="s">
        <v>69</v>
      </c>
      <c r="F1250">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3">
      <c r="A1251">
        <v>1250</v>
      </c>
      <c r="B1251">
        <v>62</v>
      </c>
      <c r="C1251" t="s">
        <v>19</v>
      </c>
      <c r="D1251" t="s">
        <v>137</v>
      </c>
      <c r="E1251" t="s">
        <v>43</v>
      </c>
      <c r="F125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3">
      <c r="A1252">
        <v>1251</v>
      </c>
      <c r="B1252">
        <v>52</v>
      </c>
      <c r="C1252" t="s">
        <v>19</v>
      </c>
      <c r="D1252" t="s">
        <v>36</v>
      </c>
      <c r="E1252" t="s">
        <v>21</v>
      </c>
      <c r="F1252">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3">
      <c r="A1253">
        <v>1252</v>
      </c>
      <c r="B1253">
        <v>56</v>
      </c>
      <c r="C1253" t="s">
        <v>19</v>
      </c>
      <c r="D1253" t="s">
        <v>61</v>
      </c>
      <c r="E1253" t="s">
        <v>21</v>
      </c>
      <c r="F1253">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3">
      <c r="A1254">
        <v>1253</v>
      </c>
      <c r="B1254">
        <v>28</v>
      </c>
      <c r="C1254" t="s">
        <v>19</v>
      </c>
      <c r="D1254" t="s">
        <v>42</v>
      </c>
      <c r="E1254" t="s">
        <v>43</v>
      </c>
      <c r="F1254">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3">
      <c r="A1255">
        <v>1254</v>
      </c>
      <c r="B1255">
        <v>39</v>
      </c>
      <c r="C1255" t="s">
        <v>19</v>
      </c>
      <c r="D1255" t="s">
        <v>42</v>
      </c>
      <c r="E1255" t="s">
        <v>43</v>
      </c>
      <c r="F1255">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3">
      <c r="A1256">
        <v>1255</v>
      </c>
      <c r="B1256">
        <v>54</v>
      </c>
      <c r="C1256" t="s">
        <v>19</v>
      </c>
      <c r="D1256" t="s">
        <v>51</v>
      </c>
      <c r="E1256" t="s">
        <v>43</v>
      </c>
      <c r="F1256">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3">
      <c r="A1257">
        <v>1256</v>
      </c>
      <c r="B1257">
        <v>30</v>
      </c>
      <c r="C1257" t="s">
        <v>19</v>
      </c>
      <c r="D1257" t="s">
        <v>124</v>
      </c>
      <c r="E1257" t="s">
        <v>69</v>
      </c>
      <c r="F1257">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3">
      <c r="A1258">
        <v>1257</v>
      </c>
      <c r="B1258">
        <v>45</v>
      </c>
      <c r="C1258" t="s">
        <v>19</v>
      </c>
      <c r="D1258" t="s">
        <v>64</v>
      </c>
      <c r="E1258" t="s">
        <v>65</v>
      </c>
      <c r="F1258">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3">
      <c r="A1259">
        <v>1258</v>
      </c>
      <c r="B1259">
        <v>68</v>
      </c>
      <c r="C1259" t="s">
        <v>19</v>
      </c>
      <c r="D1259" t="s">
        <v>82</v>
      </c>
      <c r="E1259" t="s">
        <v>21</v>
      </c>
      <c r="F1259">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3">
      <c r="A1260">
        <v>1259</v>
      </c>
      <c r="B1260">
        <v>47</v>
      </c>
      <c r="C1260" t="s">
        <v>19</v>
      </c>
      <c r="D1260" t="s">
        <v>137</v>
      </c>
      <c r="E1260" t="s">
        <v>43</v>
      </c>
      <c r="F1260">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3">
      <c r="A1261">
        <v>1260</v>
      </c>
      <c r="B1261">
        <v>68</v>
      </c>
      <c r="C1261" t="s">
        <v>19</v>
      </c>
      <c r="D1261" t="s">
        <v>87</v>
      </c>
      <c r="E1261" t="s">
        <v>21</v>
      </c>
      <c r="F126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3">
      <c r="A1262">
        <v>1261</v>
      </c>
      <c r="B1262">
        <v>63</v>
      </c>
      <c r="C1262" t="s">
        <v>19</v>
      </c>
      <c r="D1262" t="s">
        <v>56</v>
      </c>
      <c r="E1262" t="s">
        <v>21</v>
      </c>
      <c r="F1262">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3">
      <c r="A1263">
        <v>1262</v>
      </c>
      <c r="B1263">
        <v>20</v>
      </c>
      <c r="C1263" t="s">
        <v>19</v>
      </c>
      <c r="D1263" t="s">
        <v>56</v>
      </c>
      <c r="E1263" t="s">
        <v>21</v>
      </c>
      <c r="F1263">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3">
      <c r="A1264">
        <v>1263</v>
      </c>
      <c r="B1264">
        <v>29</v>
      </c>
      <c r="C1264" t="s">
        <v>19</v>
      </c>
      <c r="D1264" t="s">
        <v>137</v>
      </c>
      <c r="E1264" t="s">
        <v>43</v>
      </c>
      <c r="F1264">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3">
      <c r="A1265">
        <v>1264</v>
      </c>
      <c r="B1265">
        <v>41</v>
      </c>
      <c r="C1265" t="s">
        <v>19</v>
      </c>
      <c r="D1265" t="s">
        <v>104</v>
      </c>
      <c r="E1265" t="s">
        <v>21</v>
      </c>
      <c r="F1265">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3">
      <c r="A1266">
        <v>1265</v>
      </c>
      <c r="B1266">
        <v>52</v>
      </c>
      <c r="C1266" t="s">
        <v>19</v>
      </c>
      <c r="D1266" t="s">
        <v>31</v>
      </c>
      <c r="E1266" t="s">
        <v>21</v>
      </c>
      <c r="F1266">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3">
      <c r="A1267">
        <v>1266</v>
      </c>
      <c r="B1267">
        <v>32</v>
      </c>
      <c r="C1267" t="s">
        <v>19</v>
      </c>
      <c r="D1267" t="s">
        <v>56</v>
      </c>
      <c r="E1267" t="s">
        <v>21</v>
      </c>
      <c r="F1267">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3">
      <c r="A1268">
        <v>1267</v>
      </c>
      <c r="B1268">
        <v>20</v>
      </c>
      <c r="C1268" t="s">
        <v>19</v>
      </c>
      <c r="D1268" t="s">
        <v>20</v>
      </c>
      <c r="E1268" t="s">
        <v>21</v>
      </c>
      <c r="F1268">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3">
      <c r="A1269">
        <v>1268</v>
      </c>
      <c r="B1269">
        <v>47</v>
      </c>
      <c r="C1269" t="s">
        <v>19</v>
      </c>
      <c r="D1269" t="s">
        <v>113</v>
      </c>
      <c r="E1269" t="s">
        <v>21</v>
      </c>
      <c r="F1269">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3">
      <c r="A1270">
        <v>1269</v>
      </c>
      <c r="B1270">
        <v>23</v>
      </c>
      <c r="C1270" t="s">
        <v>19</v>
      </c>
      <c r="D1270" t="s">
        <v>102</v>
      </c>
      <c r="E1270" t="s">
        <v>65</v>
      </c>
      <c r="F1270">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3">
      <c r="A1271">
        <v>1270</v>
      </c>
      <c r="B1271">
        <v>43</v>
      </c>
      <c r="C1271" t="s">
        <v>19</v>
      </c>
      <c r="D1271" t="s">
        <v>106</v>
      </c>
      <c r="E1271" t="s">
        <v>69</v>
      </c>
      <c r="F127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3">
      <c r="A1272">
        <v>1271</v>
      </c>
      <c r="B1272">
        <v>67</v>
      </c>
      <c r="C1272" t="s">
        <v>19</v>
      </c>
      <c r="D1272" t="s">
        <v>104</v>
      </c>
      <c r="E1272" t="s">
        <v>21</v>
      </c>
      <c r="F1272">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3">
      <c r="A1273">
        <v>1272</v>
      </c>
      <c r="B1273">
        <v>70</v>
      </c>
      <c r="C1273" t="s">
        <v>19</v>
      </c>
      <c r="D1273" t="s">
        <v>106</v>
      </c>
      <c r="E1273" t="s">
        <v>69</v>
      </c>
      <c r="F1273">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3">
      <c r="A1274">
        <v>1273</v>
      </c>
      <c r="B1274">
        <v>35</v>
      </c>
      <c r="C1274" t="s">
        <v>19</v>
      </c>
      <c r="D1274" t="s">
        <v>42</v>
      </c>
      <c r="E1274" t="s">
        <v>43</v>
      </c>
      <c r="F1274">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3">
      <c r="A1275">
        <v>1274</v>
      </c>
      <c r="B1275">
        <v>41</v>
      </c>
      <c r="C1275" t="s">
        <v>19</v>
      </c>
      <c r="D1275" t="s">
        <v>36</v>
      </c>
      <c r="E1275" t="s">
        <v>21</v>
      </c>
      <c r="F1275">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3">
      <c r="A1276">
        <v>1275</v>
      </c>
      <c r="B1276">
        <v>54</v>
      </c>
      <c r="C1276" t="s">
        <v>19</v>
      </c>
      <c r="D1276" t="s">
        <v>124</v>
      </c>
      <c r="E1276" t="s">
        <v>69</v>
      </c>
      <c r="F1276">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3">
      <c r="A1277">
        <v>1276</v>
      </c>
      <c r="B1277">
        <v>55</v>
      </c>
      <c r="C1277" t="s">
        <v>19</v>
      </c>
      <c r="D1277" t="s">
        <v>31</v>
      </c>
      <c r="E1277" t="s">
        <v>21</v>
      </c>
      <c r="F1277">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3">
      <c r="A1278">
        <v>1277</v>
      </c>
      <c r="B1278">
        <v>51</v>
      </c>
      <c r="C1278" t="s">
        <v>19</v>
      </c>
      <c r="D1278" t="s">
        <v>137</v>
      </c>
      <c r="E1278" t="s">
        <v>43</v>
      </c>
      <c r="F1278">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3">
      <c r="A1279">
        <v>1278</v>
      </c>
      <c r="B1279">
        <v>19</v>
      </c>
      <c r="C1279" t="s">
        <v>19</v>
      </c>
      <c r="D1279" t="s">
        <v>20</v>
      </c>
      <c r="E1279" t="s">
        <v>21</v>
      </c>
      <c r="F1279">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3">
      <c r="A1280">
        <v>1279</v>
      </c>
      <c r="B1280">
        <v>28</v>
      </c>
      <c r="C1280" t="s">
        <v>19</v>
      </c>
      <c r="D1280" t="s">
        <v>61</v>
      </c>
      <c r="E1280" t="s">
        <v>21</v>
      </c>
      <c r="F1280">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3">
      <c r="A1281">
        <v>1280</v>
      </c>
      <c r="B1281">
        <v>63</v>
      </c>
      <c r="C1281" t="s">
        <v>19</v>
      </c>
      <c r="D1281" t="s">
        <v>104</v>
      </c>
      <c r="E1281" t="s">
        <v>21</v>
      </c>
      <c r="F128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3">
      <c r="A1282">
        <v>1281</v>
      </c>
      <c r="B1282">
        <v>30</v>
      </c>
      <c r="C1282" t="s">
        <v>19</v>
      </c>
      <c r="D1282" t="s">
        <v>95</v>
      </c>
      <c r="E1282" t="s">
        <v>21</v>
      </c>
      <c r="F1282">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3">
      <c r="A1283">
        <v>1282</v>
      </c>
      <c r="B1283">
        <v>29</v>
      </c>
      <c r="C1283" t="s">
        <v>19</v>
      </c>
      <c r="D1283" t="s">
        <v>133</v>
      </c>
      <c r="E1283" t="s">
        <v>69</v>
      </c>
      <c r="F1283">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3">
      <c r="A1284">
        <v>1283</v>
      </c>
      <c r="B1284">
        <v>24</v>
      </c>
      <c r="C1284" t="s">
        <v>19</v>
      </c>
      <c r="D1284" t="s">
        <v>56</v>
      </c>
      <c r="E1284" t="s">
        <v>21</v>
      </c>
      <c r="F1284">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3">
      <c r="A1285">
        <v>1284</v>
      </c>
      <c r="B1285">
        <v>69</v>
      </c>
      <c r="C1285" t="s">
        <v>19</v>
      </c>
      <c r="D1285" t="s">
        <v>56</v>
      </c>
      <c r="E1285" t="s">
        <v>21</v>
      </c>
      <c r="F1285">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3">
      <c r="A1286">
        <v>1285</v>
      </c>
      <c r="B1286">
        <v>65</v>
      </c>
      <c r="C1286" t="s">
        <v>19</v>
      </c>
      <c r="D1286" t="s">
        <v>82</v>
      </c>
      <c r="E1286" t="s">
        <v>21</v>
      </c>
      <c r="F1286">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3">
      <c r="A1287">
        <v>1286</v>
      </c>
      <c r="B1287">
        <v>64</v>
      </c>
      <c r="C1287" t="s">
        <v>19</v>
      </c>
      <c r="D1287" t="s">
        <v>143</v>
      </c>
      <c r="E1287" t="s">
        <v>69</v>
      </c>
      <c r="F1287">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3">
      <c r="A1288">
        <v>1287</v>
      </c>
      <c r="B1288">
        <v>40</v>
      </c>
      <c r="C1288" t="s">
        <v>19</v>
      </c>
      <c r="D1288" t="s">
        <v>143</v>
      </c>
      <c r="E1288" t="s">
        <v>69</v>
      </c>
      <c r="F1288">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3">
      <c r="A1289">
        <v>1288</v>
      </c>
      <c r="B1289">
        <v>24</v>
      </c>
      <c r="C1289" t="s">
        <v>19</v>
      </c>
      <c r="D1289" t="s">
        <v>36</v>
      </c>
      <c r="E1289" t="s">
        <v>21</v>
      </c>
      <c r="F1289">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3">
      <c r="A1290">
        <v>1289</v>
      </c>
      <c r="B1290">
        <v>66</v>
      </c>
      <c r="C1290" t="s">
        <v>19</v>
      </c>
      <c r="D1290" t="s">
        <v>133</v>
      </c>
      <c r="E1290" t="s">
        <v>69</v>
      </c>
      <c r="F1290">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3">
      <c r="A1291">
        <v>1290</v>
      </c>
      <c r="B1291">
        <v>35</v>
      </c>
      <c r="C1291" t="s">
        <v>19</v>
      </c>
      <c r="D1291" t="s">
        <v>102</v>
      </c>
      <c r="E1291" t="s">
        <v>65</v>
      </c>
      <c r="F129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3">
      <c r="A1292">
        <v>1291</v>
      </c>
      <c r="B1292">
        <v>67</v>
      </c>
      <c r="C1292" t="s">
        <v>19</v>
      </c>
      <c r="D1292" t="s">
        <v>87</v>
      </c>
      <c r="E1292" t="s">
        <v>21</v>
      </c>
      <c r="F1292">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3">
      <c r="A1293">
        <v>1292</v>
      </c>
      <c r="B1293">
        <v>69</v>
      </c>
      <c r="C1293" t="s">
        <v>19</v>
      </c>
      <c r="D1293" t="s">
        <v>42</v>
      </c>
      <c r="E1293" t="s">
        <v>43</v>
      </c>
      <c r="F1293">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3">
      <c r="A1294">
        <v>1293</v>
      </c>
      <c r="B1294">
        <v>26</v>
      </c>
      <c r="C1294" t="s">
        <v>19</v>
      </c>
      <c r="D1294" t="s">
        <v>133</v>
      </c>
      <c r="E1294" t="s">
        <v>69</v>
      </c>
      <c r="F1294">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3">
      <c r="A1295">
        <v>1294</v>
      </c>
      <c r="B1295">
        <v>23</v>
      </c>
      <c r="C1295" t="s">
        <v>19</v>
      </c>
      <c r="D1295" t="s">
        <v>31</v>
      </c>
      <c r="E1295" t="s">
        <v>21</v>
      </c>
      <c r="F1295">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3">
      <c r="A1296">
        <v>1295</v>
      </c>
      <c r="B1296">
        <v>27</v>
      </c>
      <c r="C1296" t="s">
        <v>19</v>
      </c>
      <c r="D1296" t="s">
        <v>56</v>
      </c>
      <c r="E1296" t="s">
        <v>21</v>
      </c>
      <c r="F1296">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3">
      <c r="A1297">
        <v>1296</v>
      </c>
      <c r="B1297">
        <v>30</v>
      </c>
      <c r="C1297" t="s">
        <v>19</v>
      </c>
      <c r="D1297" t="s">
        <v>51</v>
      </c>
      <c r="E1297" t="s">
        <v>43</v>
      </c>
      <c r="F1297">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3">
      <c r="A1298">
        <v>1297</v>
      </c>
      <c r="B1298">
        <v>48</v>
      </c>
      <c r="C1298" t="s">
        <v>19</v>
      </c>
      <c r="D1298" t="s">
        <v>36</v>
      </c>
      <c r="E1298" t="s">
        <v>21</v>
      </c>
      <c r="F1298">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3">
      <c r="A1299">
        <v>1298</v>
      </c>
      <c r="B1299">
        <v>44</v>
      </c>
      <c r="C1299" t="s">
        <v>19</v>
      </c>
      <c r="D1299" t="s">
        <v>42</v>
      </c>
      <c r="E1299" t="s">
        <v>43</v>
      </c>
      <c r="F1299">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3">
      <c r="A1300">
        <v>1299</v>
      </c>
      <c r="B1300">
        <v>29</v>
      </c>
      <c r="C1300" t="s">
        <v>19</v>
      </c>
      <c r="D1300" t="s">
        <v>95</v>
      </c>
      <c r="E1300" t="s">
        <v>21</v>
      </c>
      <c r="F1300">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3">
      <c r="A1301">
        <v>1300</v>
      </c>
      <c r="B1301">
        <v>29</v>
      </c>
      <c r="C1301" t="s">
        <v>19</v>
      </c>
      <c r="D1301" t="s">
        <v>133</v>
      </c>
      <c r="E1301" t="s">
        <v>69</v>
      </c>
      <c r="F130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3">
      <c r="A1302">
        <v>1301</v>
      </c>
      <c r="B1302">
        <v>67</v>
      </c>
      <c r="C1302" t="s">
        <v>19</v>
      </c>
      <c r="D1302" t="s">
        <v>113</v>
      </c>
      <c r="E1302" t="s">
        <v>21</v>
      </c>
      <c r="F1302">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3">
      <c r="A1303">
        <v>1302</v>
      </c>
      <c r="B1303">
        <v>42</v>
      </c>
      <c r="C1303" t="s">
        <v>19</v>
      </c>
      <c r="D1303" t="s">
        <v>56</v>
      </c>
      <c r="E1303" t="s">
        <v>21</v>
      </c>
      <c r="F1303">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3">
      <c r="A1304">
        <v>1303</v>
      </c>
      <c r="B1304">
        <v>23</v>
      </c>
      <c r="C1304" t="s">
        <v>19</v>
      </c>
      <c r="D1304" t="s">
        <v>51</v>
      </c>
      <c r="E1304" t="s">
        <v>43</v>
      </c>
      <c r="F1304">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3">
      <c r="A1305">
        <v>1304</v>
      </c>
      <c r="B1305">
        <v>34</v>
      </c>
      <c r="C1305" t="s">
        <v>19</v>
      </c>
      <c r="D1305" t="s">
        <v>20</v>
      </c>
      <c r="E1305" t="s">
        <v>21</v>
      </c>
      <c r="F1305">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3">
      <c r="A1306">
        <v>1305</v>
      </c>
      <c r="B1306">
        <v>64</v>
      </c>
      <c r="C1306" t="s">
        <v>19</v>
      </c>
      <c r="D1306" t="s">
        <v>132</v>
      </c>
      <c r="E1306" t="s">
        <v>69</v>
      </c>
      <c r="F1306">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3">
      <c r="A1307">
        <v>1306</v>
      </c>
      <c r="B1307">
        <v>31</v>
      </c>
      <c r="C1307" t="s">
        <v>19</v>
      </c>
      <c r="D1307" t="s">
        <v>95</v>
      </c>
      <c r="E1307" t="s">
        <v>21</v>
      </c>
      <c r="F1307">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3">
      <c r="A1308">
        <v>1307</v>
      </c>
      <c r="B1308">
        <v>54</v>
      </c>
      <c r="C1308" t="s">
        <v>19</v>
      </c>
      <c r="D1308" t="s">
        <v>31</v>
      </c>
      <c r="E1308" t="s">
        <v>21</v>
      </c>
      <c r="F1308">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3">
      <c r="A1309">
        <v>1308</v>
      </c>
      <c r="B1309">
        <v>23</v>
      </c>
      <c r="C1309" t="s">
        <v>19</v>
      </c>
      <c r="D1309" t="s">
        <v>64</v>
      </c>
      <c r="E1309" t="s">
        <v>65</v>
      </c>
      <c r="F1309">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3">
      <c r="A1310">
        <v>1309</v>
      </c>
      <c r="B1310">
        <v>59</v>
      </c>
      <c r="C1310" t="s">
        <v>19</v>
      </c>
      <c r="D1310" t="s">
        <v>82</v>
      </c>
      <c r="E1310" t="s">
        <v>21</v>
      </c>
      <c r="F1310">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3">
      <c r="A1311">
        <v>1310</v>
      </c>
      <c r="B1311">
        <v>32</v>
      </c>
      <c r="C1311" t="s">
        <v>19</v>
      </c>
      <c r="D1311" t="s">
        <v>20</v>
      </c>
      <c r="E1311" t="s">
        <v>21</v>
      </c>
      <c r="F131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3">
      <c r="A1312">
        <v>1311</v>
      </c>
      <c r="B1312">
        <v>43</v>
      </c>
      <c r="C1312" t="s">
        <v>19</v>
      </c>
      <c r="D1312" t="s">
        <v>104</v>
      </c>
      <c r="E1312" t="s">
        <v>21</v>
      </c>
      <c r="F1312">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3">
      <c r="A1313">
        <v>1312</v>
      </c>
      <c r="B1313">
        <v>32</v>
      </c>
      <c r="C1313" t="s">
        <v>19</v>
      </c>
      <c r="D1313" t="s">
        <v>73</v>
      </c>
      <c r="E1313" t="s">
        <v>43</v>
      </c>
      <c r="F1313">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3">
      <c r="A1314">
        <v>1313</v>
      </c>
      <c r="B1314">
        <v>66</v>
      </c>
      <c r="C1314" t="s">
        <v>19</v>
      </c>
      <c r="D1314" t="s">
        <v>113</v>
      </c>
      <c r="E1314" t="s">
        <v>21</v>
      </c>
      <c r="F1314">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3">
      <c r="A1315">
        <v>1314</v>
      </c>
      <c r="B1315">
        <v>70</v>
      </c>
      <c r="C1315" t="s">
        <v>19</v>
      </c>
      <c r="D1315" t="s">
        <v>73</v>
      </c>
      <c r="E1315" t="s">
        <v>43</v>
      </c>
      <c r="F1315">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3">
      <c r="A1316">
        <v>1315</v>
      </c>
      <c r="B1316">
        <v>42</v>
      </c>
      <c r="C1316" t="s">
        <v>19</v>
      </c>
      <c r="D1316" t="s">
        <v>137</v>
      </c>
      <c r="E1316" t="s">
        <v>43</v>
      </c>
      <c r="F1316">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3">
      <c r="A1317">
        <v>1316</v>
      </c>
      <c r="B1317">
        <v>56</v>
      </c>
      <c r="C1317" t="s">
        <v>19</v>
      </c>
      <c r="D1317" t="s">
        <v>61</v>
      </c>
      <c r="E1317" t="s">
        <v>21</v>
      </c>
      <c r="F1317">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3">
      <c r="A1318">
        <v>1317</v>
      </c>
      <c r="B1318">
        <v>28</v>
      </c>
      <c r="C1318" t="s">
        <v>19</v>
      </c>
      <c r="D1318" t="s">
        <v>133</v>
      </c>
      <c r="E1318" t="s">
        <v>69</v>
      </c>
      <c r="F1318">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3">
      <c r="A1319">
        <v>1318</v>
      </c>
      <c r="B1319">
        <v>28</v>
      </c>
      <c r="C1319" t="s">
        <v>19</v>
      </c>
      <c r="D1319" t="s">
        <v>95</v>
      </c>
      <c r="E1319" t="s">
        <v>21</v>
      </c>
      <c r="F1319">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3">
      <c r="A1320">
        <v>1319</v>
      </c>
      <c r="B1320">
        <v>52</v>
      </c>
      <c r="C1320" t="s">
        <v>19</v>
      </c>
      <c r="D1320" t="s">
        <v>61</v>
      </c>
      <c r="E1320" t="s">
        <v>21</v>
      </c>
      <c r="F1320">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3">
      <c r="A1321">
        <v>1320</v>
      </c>
      <c r="B1321">
        <v>65</v>
      </c>
      <c r="C1321" t="s">
        <v>19</v>
      </c>
      <c r="D1321" t="s">
        <v>89</v>
      </c>
      <c r="E1321" t="s">
        <v>69</v>
      </c>
      <c r="F132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3">
      <c r="A1322">
        <v>1321</v>
      </c>
      <c r="B1322">
        <v>56</v>
      </c>
      <c r="C1322" t="s">
        <v>19</v>
      </c>
      <c r="D1322" t="s">
        <v>124</v>
      </c>
      <c r="E1322" t="s">
        <v>69</v>
      </c>
      <c r="F1322">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3">
      <c r="A1323">
        <v>1322</v>
      </c>
      <c r="B1323">
        <v>59</v>
      </c>
      <c r="C1323" t="s">
        <v>19</v>
      </c>
      <c r="D1323" t="s">
        <v>113</v>
      </c>
      <c r="E1323" t="s">
        <v>21</v>
      </c>
      <c r="F1323">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3">
      <c r="A1324">
        <v>1323</v>
      </c>
      <c r="B1324">
        <v>23</v>
      </c>
      <c r="C1324" t="s">
        <v>19</v>
      </c>
      <c r="D1324" t="s">
        <v>95</v>
      </c>
      <c r="E1324" t="s">
        <v>21</v>
      </c>
      <c r="F1324">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3">
      <c r="A1325">
        <v>1324</v>
      </c>
      <c r="B1325">
        <v>58</v>
      </c>
      <c r="C1325" t="s">
        <v>19</v>
      </c>
      <c r="D1325" t="s">
        <v>61</v>
      </c>
      <c r="E1325" t="s">
        <v>21</v>
      </c>
      <c r="F1325">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3">
      <c r="A1326">
        <v>1325</v>
      </c>
      <c r="B1326">
        <v>39</v>
      </c>
      <c r="C1326" t="s">
        <v>19</v>
      </c>
      <c r="D1326" t="s">
        <v>106</v>
      </c>
      <c r="E1326" t="s">
        <v>69</v>
      </c>
      <c r="F1326">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3">
      <c r="A1327">
        <v>1326</v>
      </c>
      <c r="B1327">
        <v>28</v>
      </c>
      <c r="C1327" t="s">
        <v>19</v>
      </c>
      <c r="D1327" t="s">
        <v>132</v>
      </c>
      <c r="E1327" t="s">
        <v>69</v>
      </c>
      <c r="F1327">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3">
      <c r="A1328">
        <v>1327</v>
      </c>
      <c r="B1328">
        <v>40</v>
      </c>
      <c r="C1328" t="s">
        <v>19</v>
      </c>
      <c r="D1328" t="s">
        <v>73</v>
      </c>
      <c r="E1328" t="s">
        <v>43</v>
      </c>
      <c r="F1328">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3">
      <c r="A1329">
        <v>1328</v>
      </c>
      <c r="B1329">
        <v>52</v>
      </c>
      <c r="C1329" t="s">
        <v>19</v>
      </c>
      <c r="D1329" t="s">
        <v>64</v>
      </c>
      <c r="E1329" t="s">
        <v>65</v>
      </c>
      <c r="F1329">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3">
      <c r="A1330">
        <v>1329</v>
      </c>
      <c r="B1330">
        <v>37</v>
      </c>
      <c r="C1330" t="s">
        <v>19</v>
      </c>
      <c r="D1330" t="s">
        <v>31</v>
      </c>
      <c r="E1330" t="s">
        <v>21</v>
      </c>
      <c r="F1330">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3">
      <c r="A1331">
        <v>1330</v>
      </c>
      <c r="B1331">
        <v>70</v>
      </c>
      <c r="C1331" t="s">
        <v>19</v>
      </c>
      <c r="D1331" t="s">
        <v>143</v>
      </c>
      <c r="E1331" t="s">
        <v>69</v>
      </c>
      <c r="F133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3">
      <c r="A1332">
        <v>1331</v>
      </c>
      <c r="B1332">
        <v>30</v>
      </c>
      <c r="C1332" t="s">
        <v>19</v>
      </c>
      <c r="D1332" t="s">
        <v>68</v>
      </c>
      <c r="E1332" t="s">
        <v>69</v>
      </c>
      <c r="F1332">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3">
      <c r="A1333">
        <v>1332</v>
      </c>
      <c r="B1333">
        <v>38</v>
      </c>
      <c r="C1333" t="s">
        <v>19</v>
      </c>
      <c r="D1333" t="s">
        <v>125</v>
      </c>
      <c r="E1333" t="s">
        <v>21</v>
      </c>
      <c r="F1333">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3">
      <c r="A1334">
        <v>1333</v>
      </c>
      <c r="B1334">
        <v>66</v>
      </c>
      <c r="C1334" t="s">
        <v>19</v>
      </c>
      <c r="D1334" t="s">
        <v>104</v>
      </c>
      <c r="E1334" t="s">
        <v>21</v>
      </c>
      <c r="F1334">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3">
      <c r="A1335">
        <v>1334</v>
      </c>
      <c r="B1335">
        <v>29</v>
      </c>
      <c r="C1335" t="s">
        <v>19</v>
      </c>
      <c r="D1335" t="s">
        <v>95</v>
      </c>
      <c r="E1335" t="s">
        <v>21</v>
      </c>
      <c r="F1335">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3">
      <c r="A1336">
        <v>1335</v>
      </c>
      <c r="B1336">
        <v>46</v>
      </c>
      <c r="C1336" t="s">
        <v>19</v>
      </c>
      <c r="D1336" t="s">
        <v>64</v>
      </c>
      <c r="E1336" t="s">
        <v>65</v>
      </c>
      <c r="F1336">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3">
      <c r="A1337">
        <v>1336</v>
      </c>
      <c r="B1337">
        <v>56</v>
      </c>
      <c r="C1337" t="s">
        <v>19</v>
      </c>
      <c r="D1337" t="s">
        <v>137</v>
      </c>
      <c r="E1337" t="s">
        <v>43</v>
      </c>
      <c r="F1337">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3">
      <c r="A1338">
        <v>1337</v>
      </c>
      <c r="B1338">
        <v>23</v>
      </c>
      <c r="C1338" t="s">
        <v>19</v>
      </c>
      <c r="D1338" t="s">
        <v>51</v>
      </c>
      <c r="E1338" t="s">
        <v>43</v>
      </c>
      <c r="F1338">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3">
      <c r="A1339">
        <v>1338</v>
      </c>
      <c r="B1339">
        <v>37</v>
      </c>
      <c r="C1339" t="s">
        <v>19</v>
      </c>
      <c r="D1339" t="s">
        <v>31</v>
      </c>
      <c r="E1339" t="s">
        <v>21</v>
      </c>
      <c r="F1339">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3">
      <c r="A1340">
        <v>1339</v>
      </c>
      <c r="B1340">
        <v>56</v>
      </c>
      <c r="C1340" t="s">
        <v>19</v>
      </c>
      <c r="D1340" t="s">
        <v>68</v>
      </c>
      <c r="E1340" t="s">
        <v>69</v>
      </c>
      <c r="F1340">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3">
      <c r="A1341">
        <v>1340</v>
      </c>
      <c r="B1341">
        <v>36</v>
      </c>
      <c r="C1341" t="s">
        <v>19</v>
      </c>
      <c r="D1341" t="s">
        <v>133</v>
      </c>
      <c r="E1341" t="s">
        <v>69</v>
      </c>
      <c r="F134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3">
      <c r="A1342">
        <v>1341</v>
      </c>
      <c r="B1342">
        <v>40</v>
      </c>
      <c r="C1342" t="s">
        <v>19</v>
      </c>
      <c r="D1342" t="s">
        <v>133</v>
      </c>
      <c r="E1342" t="s">
        <v>69</v>
      </c>
      <c r="F1342">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3">
      <c r="A1343">
        <v>1342</v>
      </c>
      <c r="B1343">
        <v>26</v>
      </c>
      <c r="C1343" t="s">
        <v>19</v>
      </c>
      <c r="D1343" t="s">
        <v>104</v>
      </c>
      <c r="E1343" t="s">
        <v>21</v>
      </c>
      <c r="F1343">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3">
      <c r="A1344">
        <v>1343</v>
      </c>
      <c r="B1344">
        <v>57</v>
      </c>
      <c r="C1344" t="s">
        <v>19</v>
      </c>
      <c r="D1344" t="s">
        <v>89</v>
      </c>
      <c r="E1344" t="s">
        <v>69</v>
      </c>
      <c r="F1344">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3">
      <c r="A1345">
        <v>1344</v>
      </c>
      <c r="B1345">
        <v>68</v>
      </c>
      <c r="C1345" t="s">
        <v>19</v>
      </c>
      <c r="D1345" t="s">
        <v>51</v>
      </c>
      <c r="E1345" t="s">
        <v>43</v>
      </c>
      <c r="F1345">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3">
      <c r="A1346">
        <v>1345</v>
      </c>
      <c r="B1346">
        <v>56</v>
      </c>
      <c r="C1346" t="s">
        <v>19</v>
      </c>
      <c r="D1346" t="s">
        <v>113</v>
      </c>
      <c r="E1346" t="s">
        <v>21</v>
      </c>
      <c r="F1346">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3">
      <c r="A1347">
        <v>1346</v>
      </c>
      <c r="B1347">
        <v>40</v>
      </c>
      <c r="C1347" t="s">
        <v>19</v>
      </c>
      <c r="D1347" t="s">
        <v>82</v>
      </c>
      <c r="E1347" t="s">
        <v>21</v>
      </c>
      <c r="F1347">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3">
      <c r="A1348">
        <v>1347</v>
      </c>
      <c r="B1348">
        <v>44</v>
      </c>
      <c r="C1348" t="s">
        <v>19</v>
      </c>
      <c r="D1348" t="s">
        <v>104</v>
      </c>
      <c r="E1348" t="s">
        <v>21</v>
      </c>
      <c r="F1348">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3">
      <c r="A1349">
        <v>1348</v>
      </c>
      <c r="B1349">
        <v>44</v>
      </c>
      <c r="C1349" t="s">
        <v>19</v>
      </c>
      <c r="D1349" t="s">
        <v>31</v>
      </c>
      <c r="E1349" t="s">
        <v>21</v>
      </c>
      <c r="F1349">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3">
      <c r="A1350">
        <v>1349</v>
      </c>
      <c r="B1350">
        <v>19</v>
      </c>
      <c r="C1350" t="s">
        <v>19</v>
      </c>
      <c r="D1350" t="s">
        <v>133</v>
      </c>
      <c r="E1350" t="s">
        <v>69</v>
      </c>
      <c r="F1350">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3">
      <c r="A1351">
        <v>1350</v>
      </c>
      <c r="B1351">
        <v>21</v>
      </c>
      <c r="C1351" t="s">
        <v>19</v>
      </c>
      <c r="D1351" t="s">
        <v>125</v>
      </c>
      <c r="E1351" t="s">
        <v>21</v>
      </c>
      <c r="F135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3">
      <c r="A1352">
        <v>1351</v>
      </c>
      <c r="B1352">
        <v>31</v>
      </c>
      <c r="C1352" t="s">
        <v>19</v>
      </c>
      <c r="D1352" t="s">
        <v>89</v>
      </c>
      <c r="E1352" t="s">
        <v>69</v>
      </c>
      <c r="F1352">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3">
      <c r="A1353">
        <v>1352</v>
      </c>
      <c r="B1353">
        <v>30</v>
      </c>
      <c r="C1353" t="s">
        <v>19</v>
      </c>
      <c r="D1353" t="s">
        <v>64</v>
      </c>
      <c r="E1353" t="s">
        <v>65</v>
      </c>
      <c r="F1353">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3">
      <c r="A1354">
        <v>1353</v>
      </c>
      <c r="B1354">
        <v>65</v>
      </c>
      <c r="C1354" t="s">
        <v>19</v>
      </c>
      <c r="D1354" t="s">
        <v>124</v>
      </c>
      <c r="E1354" t="s">
        <v>69</v>
      </c>
      <c r="F1354">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3">
      <c r="A1355">
        <v>1354</v>
      </c>
      <c r="B1355">
        <v>39</v>
      </c>
      <c r="C1355" t="s">
        <v>19</v>
      </c>
      <c r="D1355" t="s">
        <v>95</v>
      </c>
      <c r="E1355" t="s">
        <v>21</v>
      </c>
      <c r="F1355">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3">
      <c r="A1356">
        <v>1355</v>
      </c>
      <c r="B1356">
        <v>64</v>
      </c>
      <c r="C1356" t="s">
        <v>19</v>
      </c>
      <c r="D1356" t="s">
        <v>132</v>
      </c>
      <c r="E1356" t="s">
        <v>69</v>
      </c>
      <c r="F1356">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3">
      <c r="A1357">
        <v>1356</v>
      </c>
      <c r="B1357">
        <v>59</v>
      </c>
      <c r="C1357" t="s">
        <v>19</v>
      </c>
      <c r="D1357" t="s">
        <v>61</v>
      </c>
      <c r="E1357" t="s">
        <v>21</v>
      </c>
      <c r="F1357">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3">
      <c r="A1358">
        <v>1357</v>
      </c>
      <c r="B1358">
        <v>49</v>
      </c>
      <c r="C1358" t="s">
        <v>19</v>
      </c>
      <c r="D1358" t="s">
        <v>102</v>
      </c>
      <c r="E1358" t="s">
        <v>65</v>
      </c>
      <c r="F1358">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3">
      <c r="A1359">
        <v>1358</v>
      </c>
      <c r="B1359">
        <v>24</v>
      </c>
      <c r="C1359" t="s">
        <v>19</v>
      </c>
      <c r="D1359" t="s">
        <v>132</v>
      </c>
      <c r="E1359" t="s">
        <v>69</v>
      </c>
      <c r="F1359">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3">
      <c r="A1360">
        <v>1359</v>
      </c>
      <c r="B1360">
        <v>19</v>
      </c>
      <c r="C1360" t="s">
        <v>19</v>
      </c>
      <c r="D1360" t="s">
        <v>119</v>
      </c>
      <c r="E1360" t="s">
        <v>69</v>
      </c>
      <c r="F1360">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3">
      <c r="A1361">
        <v>1360</v>
      </c>
      <c r="B1361">
        <v>27</v>
      </c>
      <c r="C1361" t="s">
        <v>19</v>
      </c>
      <c r="D1361" t="s">
        <v>104</v>
      </c>
      <c r="E1361" t="s">
        <v>21</v>
      </c>
      <c r="F136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3">
      <c r="A1362">
        <v>1361</v>
      </c>
      <c r="B1362">
        <v>56</v>
      </c>
      <c r="C1362" t="s">
        <v>19</v>
      </c>
      <c r="D1362" t="s">
        <v>87</v>
      </c>
      <c r="E1362" t="s">
        <v>21</v>
      </c>
      <c r="F1362">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3">
      <c r="A1363">
        <v>1362</v>
      </c>
      <c r="B1363">
        <v>49</v>
      </c>
      <c r="C1363" t="s">
        <v>19</v>
      </c>
      <c r="D1363" t="s">
        <v>82</v>
      </c>
      <c r="E1363" t="s">
        <v>21</v>
      </c>
      <c r="F1363">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3">
      <c r="A1364">
        <v>1363</v>
      </c>
      <c r="B1364">
        <v>41</v>
      </c>
      <c r="C1364" t="s">
        <v>19</v>
      </c>
      <c r="D1364" t="s">
        <v>64</v>
      </c>
      <c r="E1364" t="s">
        <v>65</v>
      </c>
      <c r="F1364">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3">
      <c r="A1365">
        <v>1364</v>
      </c>
      <c r="B1365">
        <v>36</v>
      </c>
      <c r="C1365" t="s">
        <v>19</v>
      </c>
      <c r="D1365" t="s">
        <v>20</v>
      </c>
      <c r="E1365" t="s">
        <v>21</v>
      </c>
      <c r="F1365">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3">
      <c r="A1366">
        <v>1365</v>
      </c>
      <c r="B1366">
        <v>68</v>
      </c>
      <c r="C1366" t="s">
        <v>19</v>
      </c>
      <c r="D1366" t="s">
        <v>124</v>
      </c>
      <c r="E1366" t="s">
        <v>69</v>
      </c>
      <c r="F1366">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3">
      <c r="A1367">
        <v>1366</v>
      </c>
      <c r="B1367">
        <v>28</v>
      </c>
      <c r="C1367" t="s">
        <v>19</v>
      </c>
      <c r="D1367" t="s">
        <v>68</v>
      </c>
      <c r="E1367" t="s">
        <v>69</v>
      </c>
      <c r="F1367">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3">
      <c r="A1368">
        <v>1367</v>
      </c>
      <c r="B1368">
        <v>45</v>
      </c>
      <c r="C1368" t="s">
        <v>19</v>
      </c>
      <c r="D1368" t="s">
        <v>133</v>
      </c>
      <c r="E1368" t="s">
        <v>69</v>
      </c>
      <c r="F1368">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3">
      <c r="A1369">
        <v>1368</v>
      </c>
      <c r="B1369">
        <v>60</v>
      </c>
      <c r="C1369" t="s">
        <v>19</v>
      </c>
      <c r="D1369" t="s">
        <v>133</v>
      </c>
      <c r="E1369" t="s">
        <v>69</v>
      </c>
      <c r="F1369">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3">
      <c r="A1370">
        <v>1369</v>
      </c>
      <c r="B1370">
        <v>21</v>
      </c>
      <c r="C1370" t="s">
        <v>19</v>
      </c>
      <c r="D1370" t="s">
        <v>56</v>
      </c>
      <c r="E1370" t="s">
        <v>21</v>
      </c>
      <c r="F1370">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3">
      <c r="A1371">
        <v>1370</v>
      </c>
      <c r="B1371">
        <v>32</v>
      </c>
      <c r="C1371" t="s">
        <v>19</v>
      </c>
      <c r="D1371" t="s">
        <v>73</v>
      </c>
      <c r="E1371" t="s">
        <v>43</v>
      </c>
      <c r="F137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3">
      <c r="A1372">
        <v>1371</v>
      </c>
      <c r="B1372">
        <v>27</v>
      </c>
      <c r="C1372" t="s">
        <v>19</v>
      </c>
      <c r="D1372" t="s">
        <v>119</v>
      </c>
      <c r="E1372" t="s">
        <v>69</v>
      </c>
      <c r="F1372">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3">
      <c r="A1373">
        <v>1372</v>
      </c>
      <c r="B1373">
        <v>40</v>
      </c>
      <c r="C1373" t="s">
        <v>19</v>
      </c>
      <c r="D1373" t="s">
        <v>95</v>
      </c>
      <c r="E1373" t="s">
        <v>21</v>
      </c>
      <c r="F1373">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3">
      <c r="A1374">
        <v>1373</v>
      </c>
      <c r="B1374">
        <v>64</v>
      </c>
      <c r="C1374" t="s">
        <v>19</v>
      </c>
      <c r="D1374" t="s">
        <v>20</v>
      </c>
      <c r="E1374" t="s">
        <v>21</v>
      </c>
      <c r="F1374">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3">
      <c r="A1375">
        <v>1374</v>
      </c>
      <c r="B1375">
        <v>18</v>
      </c>
      <c r="C1375" t="s">
        <v>19</v>
      </c>
      <c r="D1375" t="s">
        <v>143</v>
      </c>
      <c r="E1375" t="s">
        <v>69</v>
      </c>
      <c r="F1375">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3">
      <c r="A1376">
        <v>1375</v>
      </c>
      <c r="B1376">
        <v>22</v>
      </c>
      <c r="C1376" t="s">
        <v>19</v>
      </c>
      <c r="D1376" t="s">
        <v>68</v>
      </c>
      <c r="E1376" t="s">
        <v>69</v>
      </c>
      <c r="F1376">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3">
      <c r="A1377">
        <v>1376</v>
      </c>
      <c r="B1377">
        <v>42</v>
      </c>
      <c r="C1377" t="s">
        <v>19</v>
      </c>
      <c r="D1377" t="s">
        <v>51</v>
      </c>
      <c r="E1377" t="s">
        <v>43</v>
      </c>
      <c r="F1377">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3">
      <c r="A1378">
        <v>1377</v>
      </c>
      <c r="B1378">
        <v>57</v>
      </c>
      <c r="C1378" t="s">
        <v>19</v>
      </c>
      <c r="D1378" t="s">
        <v>42</v>
      </c>
      <c r="E1378" t="s">
        <v>43</v>
      </c>
      <c r="F1378">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3">
      <c r="A1379">
        <v>1378</v>
      </c>
      <c r="B1379">
        <v>33</v>
      </c>
      <c r="C1379" t="s">
        <v>19</v>
      </c>
      <c r="D1379" t="s">
        <v>89</v>
      </c>
      <c r="E1379" t="s">
        <v>69</v>
      </c>
      <c r="F1379">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3">
      <c r="A1380">
        <v>1379</v>
      </c>
      <c r="B1380">
        <v>37</v>
      </c>
      <c r="C1380" t="s">
        <v>19</v>
      </c>
      <c r="D1380" t="s">
        <v>102</v>
      </c>
      <c r="E1380" t="s">
        <v>65</v>
      </c>
      <c r="F1380">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3">
      <c r="A1381">
        <v>1380</v>
      </c>
      <c r="B1381">
        <v>21</v>
      </c>
      <c r="C1381" t="s">
        <v>19</v>
      </c>
      <c r="D1381" t="s">
        <v>113</v>
      </c>
      <c r="E1381" t="s">
        <v>21</v>
      </c>
      <c r="F138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3">
      <c r="A1382">
        <v>1381</v>
      </c>
      <c r="B1382">
        <v>51</v>
      </c>
      <c r="C1382" t="s">
        <v>19</v>
      </c>
      <c r="D1382" t="s">
        <v>51</v>
      </c>
      <c r="E1382" t="s">
        <v>43</v>
      </c>
      <c r="F1382">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3">
      <c r="A1383">
        <v>1382</v>
      </c>
      <c r="B1383">
        <v>30</v>
      </c>
      <c r="C1383" t="s">
        <v>19</v>
      </c>
      <c r="D1383" t="s">
        <v>73</v>
      </c>
      <c r="E1383" t="s">
        <v>43</v>
      </c>
      <c r="F1383">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3">
      <c r="A1384">
        <v>1383</v>
      </c>
      <c r="B1384">
        <v>68</v>
      </c>
      <c r="C1384" t="s">
        <v>19</v>
      </c>
      <c r="D1384" t="s">
        <v>102</v>
      </c>
      <c r="E1384" t="s">
        <v>65</v>
      </c>
      <c r="F1384">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3">
      <c r="A1385">
        <v>1384</v>
      </c>
      <c r="B1385">
        <v>36</v>
      </c>
      <c r="C1385" t="s">
        <v>19</v>
      </c>
      <c r="D1385" t="s">
        <v>119</v>
      </c>
      <c r="E1385" t="s">
        <v>69</v>
      </c>
      <c r="F1385">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3">
      <c r="A1386">
        <v>1385</v>
      </c>
      <c r="B1386">
        <v>46</v>
      </c>
      <c r="C1386" t="s">
        <v>19</v>
      </c>
      <c r="D1386" t="s">
        <v>51</v>
      </c>
      <c r="E1386" t="s">
        <v>43</v>
      </c>
      <c r="F1386">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3">
      <c r="A1387">
        <v>1386</v>
      </c>
      <c r="B1387">
        <v>41</v>
      </c>
      <c r="C1387" t="s">
        <v>19</v>
      </c>
      <c r="D1387" t="s">
        <v>106</v>
      </c>
      <c r="E1387" t="s">
        <v>69</v>
      </c>
      <c r="F1387">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3">
      <c r="A1388">
        <v>1387</v>
      </c>
      <c r="B1388">
        <v>68</v>
      </c>
      <c r="C1388" t="s">
        <v>19</v>
      </c>
      <c r="D1388" t="s">
        <v>102</v>
      </c>
      <c r="E1388" t="s">
        <v>65</v>
      </c>
      <c r="F1388">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3">
      <c r="A1389">
        <v>1388</v>
      </c>
      <c r="B1389">
        <v>21</v>
      </c>
      <c r="C1389" t="s">
        <v>19</v>
      </c>
      <c r="D1389" t="s">
        <v>20</v>
      </c>
      <c r="E1389" t="s">
        <v>21</v>
      </c>
      <c r="F1389">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3">
      <c r="A1390">
        <v>1389</v>
      </c>
      <c r="B1390">
        <v>62</v>
      </c>
      <c r="C1390" t="s">
        <v>19</v>
      </c>
      <c r="D1390" t="s">
        <v>82</v>
      </c>
      <c r="E1390" t="s">
        <v>21</v>
      </c>
      <c r="F1390">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3">
      <c r="A1391">
        <v>1390</v>
      </c>
      <c r="B1391">
        <v>59</v>
      </c>
      <c r="C1391" t="s">
        <v>19</v>
      </c>
      <c r="D1391" t="s">
        <v>119</v>
      </c>
      <c r="E1391" t="s">
        <v>69</v>
      </c>
      <c r="F139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3">
      <c r="A1392">
        <v>1391</v>
      </c>
      <c r="B1392">
        <v>25</v>
      </c>
      <c r="C1392" t="s">
        <v>19</v>
      </c>
      <c r="D1392" t="s">
        <v>124</v>
      </c>
      <c r="E1392" t="s">
        <v>69</v>
      </c>
      <c r="F1392">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3">
      <c r="A1393">
        <v>1392</v>
      </c>
      <c r="B1393">
        <v>53</v>
      </c>
      <c r="C1393" t="s">
        <v>19</v>
      </c>
      <c r="D1393" t="s">
        <v>20</v>
      </c>
      <c r="E1393" t="s">
        <v>21</v>
      </c>
      <c r="F1393">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3">
      <c r="A1394">
        <v>1393</v>
      </c>
      <c r="B1394">
        <v>31</v>
      </c>
      <c r="C1394" t="s">
        <v>19</v>
      </c>
      <c r="D1394" t="s">
        <v>143</v>
      </c>
      <c r="E1394" t="s">
        <v>69</v>
      </c>
      <c r="F1394">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3">
      <c r="A1395">
        <v>1394</v>
      </c>
      <c r="B1395">
        <v>46</v>
      </c>
      <c r="C1395" t="s">
        <v>19</v>
      </c>
      <c r="D1395" t="s">
        <v>143</v>
      </c>
      <c r="E1395" t="s">
        <v>69</v>
      </c>
      <c r="F1395">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3">
      <c r="A1396">
        <v>1395</v>
      </c>
      <c r="B1396">
        <v>26</v>
      </c>
      <c r="C1396" t="s">
        <v>19</v>
      </c>
      <c r="D1396" t="s">
        <v>64</v>
      </c>
      <c r="E1396" t="s">
        <v>65</v>
      </c>
      <c r="F1396">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3">
      <c r="A1397">
        <v>1396</v>
      </c>
      <c r="B1397">
        <v>47</v>
      </c>
      <c r="C1397" t="s">
        <v>19</v>
      </c>
      <c r="D1397" t="s">
        <v>119</v>
      </c>
      <c r="E1397" t="s">
        <v>69</v>
      </c>
      <c r="F1397">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3">
      <c r="A1398">
        <v>1397</v>
      </c>
      <c r="B1398">
        <v>37</v>
      </c>
      <c r="C1398" t="s">
        <v>19</v>
      </c>
      <c r="D1398" t="s">
        <v>95</v>
      </c>
      <c r="E1398" t="s">
        <v>21</v>
      </c>
      <c r="F1398">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3">
      <c r="A1399">
        <v>1398</v>
      </c>
      <c r="B1399">
        <v>55</v>
      </c>
      <c r="C1399" t="s">
        <v>19</v>
      </c>
      <c r="D1399" t="s">
        <v>89</v>
      </c>
      <c r="E1399" t="s">
        <v>69</v>
      </c>
      <c r="F1399">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3">
      <c r="A1400">
        <v>1399</v>
      </c>
      <c r="B1400">
        <v>30</v>
      </c>
      <c r="C1400" t="s">
        <v>19</v>
      </c>
      <c r="D1400" t="s">
        <v>82</v>
      </c>
      <c r="E1400" t="s">
        <v>21</v>
      </c>
      <c r="F1400">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3">
      <c r="A1401">
        <v>1400</v>
      </c>
      <c r="B1401">
        <v>19</v>
      </c>
      <c r="C1401" t="s">
        <v>19</v>
      </c>
      <c r="D1401" t="s">
        <v>124</v>
      </c>
      <c r="E1401" t="s">
        <v>69</v>
      </c>
      <c r="F140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3">
      <c r="A1402">
        <v>1401</v>
      </c>
      <c r="B1402">
        <v>36</v>
      </c>
      <c r="C1402" t="s">
        <v>19</v>
      </c>
      <c r="D1402" t="s">
        <v>132</v>
      </c>
      <c r="E1402" t="s">
        <v>69</v>
      </c>
      <c r="F1402">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3">
      <c r="A1403">
        <v>1402</v>
      </c>
      <c r="B1403">
        <v>23</v>
      </c>
      <c r="C1403" t="s">
        <v>19</v>
      </c>
      <c r="D1403" t="s">
        <v>42</v>
      </c>
      <c r="E1403" t="s">
        <v>43</v>
      </c>
      <c r="F1403">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3">
      <c r="A1404">
        <v>1403</v>
      </c>
      <c r="B1404">
        <v>62</v>
      </c>
      <c r="C1404" t="s">
        <v>19</v>
      </c>
      <c r="D1404" t="s">
        <v>89</v>
      </c>
      <c r="E1404" t="s">
        <v>69</v>
      </c>
      <c r="F1404">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3">
      <c r="A1405">
        <v>1404</v>
      </c>
      <c r="B1405">
        <v>26</v>
      </c>
      <c r="C1405" t="s">
        <v>19</v>
      </c>
      <c r="D1405" t="s">
        <v>132</v>
      </c>
      <c r="E1405" t="s">
        <v>69</v>
      </c>
      <c r="F1405">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3">
      <c r="A1406">
        <v>1405</v>
      </c>
      <c r="B1406">
        <v>36</v>
      </c>
      <c r="C1406" t="s">
        <v>19</v>
      </c>
      <c r="D1406" t="s">
        <v>106</v>
      </c>
      <c r="E1406" t="s">
        <v>69</v>
      </c>
      <c r="F1406">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3">
      <c r="A1407">
        <v>1406</v>
      </c>
      <c r="B1407">
        <v>33</v>
      </c>
      <c r="C1407" t="s">
        <v>19</v>
      </c>
      <c r="D1407" t="s">
        <v>125</v>
      </c>
      <c r="E1407" t="s">
        <v>21</v>
      </c>
      <c r="F1407">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3">
      <c r="A1408">
        <v>1407</v>
      </c>
      <c r="B1408">
        <v>32</v>
      </c>
      <c r="C1408" t="s">
        <v>19</v>
      </c>
      <c r="D1408" t="s">
        <v>56</v>
      </c>
      <c r="E1408" t="s">
        <v>21</v>
      </c>
      <c r="F1408">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3">
      <c r="A1409">
        <v>1408</v>
      </c>
      <c r="B1409">
        <v>56</v>
      </c>
      <c r="C1409" t="s">
        <v>19</v>
      </c>
      <c r="D1409" t="s">
        <v>68</v>
      </c>
      <c r="E1409" t="s">
        <v>69</v>
      </c>
      <c r="F1409">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3">
      <c r="A1410">
        <v>1409</v>
      </c>
      <c r="B1410">
        <v>58</v>
      </c>
      <c r="C1410" t="s">
        <v>19</v>
      </c>
      <c r="D1410" t="s">
        <v>20</v>
      </c>
      <c r="E1410" t="s">
        <v>21</v>
      </c>
      <c r="F1410">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3">
      <c r="A1411">
        <v>1410</v>
      </c>
      <c r="B1411">
        <v>34</v>
      </c>
      <c r="C1411" t="s">
        <v>19</v>
      </c>
      <c r="D1411" t="s">
        <v>132</v>
      </c>
      <c r="E1411" t="s">
        <v>69</v>
      </c>
      <c r="F141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3">
      <c r="A1412">
        <v>1411</v>
      </c>
      <c r="B1412">
        <v>61</v>
      </c>
      <c r="C1412" t="s">
        <v>19</v>
      </c>
      <c r="D1412" t="s">
        <v>124</v>
      </c>
      <c r="E1412" t="s">
        <v>69</v>
      </c>
      <c r="F1412">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3">
      <c r="A1413">
        <v>1412</v>
      </c>
      <c r="B1413">
        <v>48</v>
      </c>
      <c r="C1413" t="s">
        <v>19</v>
      </c>
      <c r="D1413" t="s">
        <v>87</v>
      </c>
      <c r="E1413" t="s">
        <v>21</v>
      </c>
      <c r="F1413">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3">
      <c r="A1414">
        <v>1413</v>
      </c>
      <c r="B1414">
        <v>25</v>
      </c>
      <c r="C1414" t="s">
        <v>19</v>
      </c>
      <c r="D1414" t="s">
        <v>61</v>
      </c>
      <c r="E1414" t="s">
        <v>21</v>
      </c>
      <c r="F1414">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3">
      <c r="A1415">
        <v>1414</v>
      </c>
      <c r="B1415">
        <v>51</v>
      </c>
      <c r="C1415" t="s">
        <v>19</v>
      </c>
      <c r="D1415" t="s">
        <v>20</v>
      </c>
      <c r="E1415" t="s">
        <v>21</v>
      </c>
      <c r="F1415">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3">
      <c r="A1416">
        <v>1415</v>
      </c>
      <c r="B1416">
        <v>29</v>
      </c>
      <c r="C1416" t="s">
        <v>19</v>
      </c>
      <c r="D1416" t="s">
        <v>125</v>
      </c>
      <c r="E1416" t="s">
        <v>21</v>
      </c>
      <c r="F1416">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3">
      <c r="A1417">
        <v>1416</v>
      </c>
      <c r="B1417">
        <v>54</v>
      </c>
      <c r="C1417" t="s">
        <v>19</v>
      </c>
      <c r="D1417" t="s">
        <v>133</v>
      </c>
      <c r="E1417" t="s">
        <v>69</v>
      </c>
      <c r="F1417">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3">
      <c r="A1418">
        <v>1417</v>
      </c>
      <c r="B1418">
        <v>48</v>
      </c>
      <c r="C1418" t="s">
        <v>19</v>
      </c>
      <c r="D1418" t="s">
        <v>137</v>
      </c>
      <c r="E1418" t="s">
        <v>43</v>
      </c>
      <c r="F1418">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3">
      <c r="A1419">
        <v>1418</v>
      </c>
      <c r="B1419">
        <v>62</v>
      </c>
      <c r="C1419" t="s">
        <v>19</v>
      </c>
      <c r="D1419" t="s">
        <v>61</v>
      </c>
      <c r="E1419" t="s">
        <v>21</v>
      </c>
      <c r="F1419">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3">
      <c r="A1420">
        <v>1419</v>
      </c>
      <c r="B1420">
        <v>18</v>
      </c>
      <c r="C1420" t="s">
        <v>19</v>
      </c>
      <c r="D1420" t="s">
        <v>56</v>
      </c>
      <c r="E1420" t="s">
        <v>21</v>
      </c>
      <c r="F1420">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3">
      <c r="A1421">
        <v>1420</v>
      </c>
      <c r="B1421">
        <v>43</v>
      </c>
      <c r="C1421" t="s">
        <v>19</v>
      </c>
      <c r="D1421" t="s">
        <v>68</v>
      </c>
      <c r="E1421" t="s">
        <v>69</v>
      </c>
      <c r="F142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3">
      <c r="A1422">
        <v>1421</v>
      </c>
      <c r="B1422">
        <v>22</v>
      </c>
      <c r="C1422" t="s">
        <v>19</v>
      </c>
      <c r="D1422" t="s">
        <v>36</v>
      </c>
      <c r="E1422" t="s">
        <v>21</v>
      </c>
      <c r="F1422">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3">
      <c r="A1423">
        <v>1422</v>
      </c>
      <c r="B1423">
        <v>68</v>
      </c>
      <c r="C1423" t="s">
        <v>19</v>
      </c>
      <c r="D1423" t="s">
        <v>82</v>
      </c>
      <c r="E1423" t="s">
        <v>21</v>
      </c>
      <c r="F1423">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3">
      <c r="A1424">
        <v>1423</v>
      </c>
      <c r="B1424">
        <v>44</v>
      </c>
      <c r="C1424" t="s">
        <v>19</v>
      </c>
      <c r="D1424" t="s">
        <v>82</v>
      </c>
      <c r="E1424" t="s">
        <v>21</v>
      </c>
      <c r="F1424">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3">
      <c r="A1425">
        <v>1424</v>
      </c>
      <c r="B1425">
        <v>51</v>
      </c>
      <c r="C1425" t="s">
        <v>19</v>
      </c>
      <c r="D1425" t="s">
        <v>42</v>
      </c>
      <c r="E1425" t="s">
        <v>43</v>
      </c>
      <c r="F1425">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3">
      <c r="A1426">
        <v>1425</v>
      </c>
      <c r="B1426">
        <v>66</v>
      </c>
      <c r="C1426" t="s">
        <v>19</v>
      </c>
      <c r="D1426" t="s">
        <v>102</v>
      </c>
      <c r="E1426" t="s">
        <v>65</v>
      </c>
      <c r="F1426">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3">
      <c r="A1427">
        <v>1426</v>
      </c>
      <c r="B1427">
        <v>59</v>
      </c>
      <c r="C1427" t="s">
        <v>19</v>
      </c>
      <c r="D1427" t="s">
        <v>64</v>
      </c>
      <c r="E1427" t="s">
        <v>65</v>
      </c>
      <c r="F1427">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3">
      <c r="A1428">
        <v>1427</v>
      </c>
      <c r="B1428">
        <v>60</v>
      </c>
      <c r="C1428" t="s">
        <v>19</v>
      </c>
      <c r="D1428" t="s">
        <v>95</v>
      </c>
      <c r="E1428" t="s">
        <v>21</v>
      </c>
      <c r="F1428">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3">
      <c r="A1429">
        <v>1428</v>
      </c>
      <c r="B1429">
        <v>31</v>
      </c>
      <c r="C1429" t="s">
        <v>19</v>
      </c>
      <c r="D1429" t="s">
        <v>132</v>
      </c>
      <c r="E1429" t="s">
        <v>69</v>
      </c>
      <c r="F1429">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3">
      <c r="A1430">
        <v>1429</v>
      </c>
      <c r="B1430">
        <v>20</v>
      </c>
      <c r="C1430" t="s">
        <v>19</v>
      </c>
      <c r="D1430" t="s">
        <v>20</v>
      </c>
      <c r="E1430" t="s">
        <v>21</v>
      </c>
      <c r="F1430">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3">
      <c r="A1431">
        <v>1430</v>
      </c>
      <c r="B1431">
        <v>24</v>
      </c>
      <c r="C1431" t="s">
        <v>19</v>
      </c>
      <c r="D1431" t="s">
        <v>87</v>
      </c>
      <c r="E1431" t="s">
        <v>21</v>
      </c>
      <c r="F143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3">
      <c r="A1432">
        <v>1431</v>
      </c>
      <c r="B1432">
        <v>48</v>
      </c>
      <c r="C1432" t="s">
        <v>19</v>
      </c>
      <c r="D1432" t="s">
        <v>42</v>
      </c>
      <c r="E1432" t="s">
        <v>43</v>
      </c>
      <c r="F1432">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3">
      <c r="A1433">
        <v>1432</v>
      </c>
      <c r="B1433">
        <v>39</v>
      </c>
      <c r="C1433" t="s">
        <v>19</v>
      </c>
      <c r="D1433" t="s">
        <v>95</v>
      </c>
      <c r="E1433" t="s">
        <v>21</v>
      </c>
      <c r="F1433">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3">
      <c r="A1434">
        <v>1433</v>
      </c>
      <c r="B1434">
        <v>34</v>
      </c>
      <c r="C1434" t="s">
        <v>19</v>
      </c>
      <c r="D1434" t="s">
        <v>124</v>
      </c>
      <c r="E1434" t="s">
        <v>69</v>
      </c>
      <c r="F1434">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3">
      <c r="A1435">
        <v>1434</v>
      </c>
      <c r="B1435">
        <v>70</v>
      </c>
      <c r="C1435" t="s">
        <v>19</v>
      </c>
      <c r="D1435" t="s">
        <v>104</v>
      </c>
      <c r="E1435" t="s">
        <v>21</v>
      </c>
      <c r="F1435">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3">
      <c r="A1436">
        <v>1435</v>
      </c>
      <c r="B1436">
        <v>59</v>
      </c>
      <c r="C1436" t="s">
        <v>19</v>
      </c>
      <c r="D1436" t="s">
        <v>31</v>
      </c>
      <c r="E1436" t="s">
        <v>21</v>
      </c>
      <c r="F1436">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3">
      <c r="A1437">
        <v>1436</v>
      </c>
      <c r="B1437">
        <v>45</v>
      </c>
      <c r="C1437" t="s">
        <v>19</v>
      </c>
      <c r="D1437" t="s">
        <v>119</v>
      </c>
      <c r="E1437" t="s">
        <v>69</v>
      </c>
      <c r="F1437">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3">
      <c r="A1438">
        <v>1437</v>
      </c>
      <c r="B1438">
        <v>35</v>
      </c>
      <c r="C1438" t="s">
        <v>19</v>
      </c>
      <c r="D1438" t="s">
        <v>51</v>
      </c>
      <c r="E1438" t="s">
        <v>43</v>
      </c>
      <c r="F1438">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3">
      <c r="A1439">
        <v>1438</v>
      </c>
      <c r="B1439">
        <v>69</v>
      </c>
      <c r="C1439" t="s">
        <v>19</v>
      </c>
      <c r="D1439" t="s">
        <v>137</v>
      </c>
      <c r="E1439" t="s">
        <v>43</v>
      </c>
      <c r="F1439">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3">
      <c r="A1440">
        <v>1439</v>
      </c>
      <c r="B1440">
        <v>58</v>
      </c>
      <c r="C1440" t="s">
        <v>19</v>
      </c>
      <c r="D1440" t="s">
        <v>64</v>
      </c>
      <c r="E1440" t="s">
        <v>65</v>
      </c>
      <c r="F1440">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3">
      <c r="A1441">
        <v>1440</v>
      </c>
      <c r="B1441">
        <v>25</v>
      </c>
      <c r="C1441" t="s">
        <v>19</v>
      </c>
      <c r="D1441" t="s">
        <v>137</v>
      </c>
      <c r="E1441" t="s">
        <v>43</v>
      </c>
      <c r="F144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3">
      <c r="A1442">
        <v>1441</v>
      </c>
      <c r="B1442">
        <v>27</v>
      </c>
      <c r="C1442" t="s">
        <v>19</v>
      </c>
      <c r="D1442" t="s">
        <v>42</v>
      </c>
      <c r="E1442" t="s">
        <v>43</v>
      </c>
      <c r="F1442">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3">
      <c r="A1443">
        <v>1442</v>
      </c>
      <c r="B1443">
        <v>34</v>
      </c>
      <c r="C1443" t="s">
        <v>19</v>
      </c>
      <c r="D1443" t="s">
        <v>95</v>
      </c>
      <c r="E1443" t="s">
        <v>21</v>
      </c>
      <c r="F1443">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3">
      <c r="A1444">
        <v>1443</v>
      </c>
      <c r="B1444">
        <v>53</v>
      </c>
      <c r="C1444" t="s">
        <v>19</v>
      </c>
      <c r="D1444" t="s">
        <v>104</v>
      </c>
      <c r="E1444" t="s">
        <v>21</v>
      </c>
      <c r="F1444">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3">
      <c r="A1445">
        <v>1444</v>
      </c>
      <c r="B1445">
        <v>58</v>
      </c>
      <c r="C1445" t="s">
        <v>19</v>
      </c>
      <c r="D1445" t="s">
        <v>42</v>
      </c>
      <c r="E1445" t="s">
        <v>43</v>
      </c>
      <c r="F1445">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3">
      <c r="A1446">
        <v>1445</v>
      </c>
      <c r="B1446">
        <v>32</v>
      </c>
      <c r="C1446" t="s">
        <v>19</v>
      </c>
      <c r="D1446" t="s">
        <v>31</v>
      </c>
      <c r="E1446" t="s">
        <v>21</v>
      </c>
      <c r="F1446">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3">
      <c r="A1447">
        <v>1446</v>
      </c>
      <c r="B1447">
        <v>64</v>
      </c>
      <c r="C1447" t="s">
        <v>19</v>
      </c>
      <c r="D1447" t="s">
        <v>133</v>
      </c>
      <c r="E1447" t="s">
        <v>69</v>
      </c>
      <c r="F1447">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3">
      <c r="A1448">
        <v>1447</v>
      </c>
      <c r="B1448">
        <v>63</v>
      </c>
      <c r="C1448" t="s">
        <v>19</v>
      </c>
      <c r="D1448" t="s">
        <v>36</v>
      </c>
      <c r="E1448" t="s">
        <v>21</v>
      </c>
      <c r="F1448">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3">
      <c r="A1449">
        <v>1448</v>
      </c>
      <c r="B1449">
        <v>23</v>
      </c>
      <c r="C1449" t="s">
        <v>19</v>
      </c>
      <c r="D1449" t="s">
        <v>104</v>
      </c>
      <c r="E1449" t="s">
        <v>21</v>
      </c>
      <c r="F1449">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3">
      <c r="A1450">
        <v>1449</v>
      </c>
      <c r="B1450">
        <v>64</v>
      </c>
      <c r="C1450" t="s">
        <v>19</v>
      </c>
      <c r="D1450" t="s">
        <v>137</v>
      </c>
      <c r="E1450" t="s">
        <v>43</v>
      </c>
      <c r="F1450">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3">
      <c r="A1451">
        <v>1450</v>
      </c>
      <c r="B1451">
        <v>18</v>
      </c>
      <c r="C1451" t="s">
        <v>19</v>
      </c>
      <c r="D1451" t="s">
        <v>125</v>
      </c>
      <c r="E1451" t="s">
        <v>21</v>
      </c>
      <c r="F145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3">
      <c r="A1452">
        <v>1451</v>
      </c>
      <c r="B1452">
        <v>25</v>
      </c>
      <c r="C1452" t="s">
        <v>19</v>
      </c>
      <c r="D1452" t="s">
        <v>82</v>
      </c>
      <c r="E1452" t="s">
        <v>21</v>
      </c>
      <c r="F1452">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3">
      <c r="A1453">
        <v>1452</v>
      </c>
      <c r="B1453">
        <v>54</v>
      </c>
      <c r="C1453" t="s">
        <v>19</v>
      </c>
      <c r="D1453" t="s">
        <v>102</v>
      </c>
      <c r="E1453" t="s">
        <v>65</v>
      </c>
      <c r="F1453">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3">
      <c r="A1454">
        <v>1453</v>
      </c>
      <c r="B1454">
        <v>60</v>
      </c>
      <c r="C1454" t="s">
        <v>19</v>
      </c>
      <c r="D1454" t="s">
        <v>102</v>
      </c>
      <c r="E1454" t="s">
        <v>65</v>
      </c>
      <c r="F1454">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3">
      <c r="A1455">
        <v>1454</v>
      </c>
      <c r="B1455">
        <v>36</v>
      </c>
      <c r="C1455" t="s">
        <v>19</v>
      </c>
      <c r="D1455" t="s">
        <v>137</v>
      </c>
      <c r="E1455" t="s">
        <v>43</v>
      </c>
      <c r="F1455">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3">
      <c r="A1456">
        <v>1455</v>
      </c>
      <c r="B1456">
        <v>66</v>
      </c>
      <c r="C1456" t="s">
        <v>19</v>
      </c>
      <c r="D1456" t="s">
        <v>51</v>
      </c>
      <c r="E1456" t="s">
        <v>43</v>
      </c>
      <c r="F1456">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3">
      <c r="A1457">
        <v>1456</v>
      </c>
      <c r="B1457">
        <v>60</v>
      </c>
      <c r="C1457" t="s">
        <v>19</v>
      </c>
      <c r="D1457" t="s">
        <v>95</v>
      </c>
      <c r="E1457" t="s">
        <v>21</v>
      </c>
      <c r="F1457">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3">
      <c r="A1458">
        <v>1457</v>
      </c>
      <c r="B1458">
        <v>59</v>
      </c>
      <c r="C1458" t="s">
        <v>19</v>
      </c>
      <c r="D1458" t="s">
        <v>64</v>
      </c>
      <c r="E1458" t="s">
        <v>65</v>
      </c>
      <c r="F1458">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3">
      <c r="A1459">
        <v>1458</v>
      </c>
      <c r="B1459">
        <v>58</v>
      </c>
      <c r="C1459" t="s">
        <v>19</v>
      </c>
      <c r="D1459" t="s">
        <v>56</v>
      </c>
      <c r="E1459" t="s">
        <v>21</v>
      </c>
      <c r="F1459">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3">
      <c r="A1460">
        <v>1459</v>
      </c>
      <c r="B1460">
        <v>35</v>
      </c>
      <c r="C1460" t="s">
        <v>19</v>
      </c>
      <c r="D1460" t="s">
        <v>31</v>
      </c>
      <c r="E1460" t="s">
        <v>21</v>
      </c>
      <c r="F1460">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3">
      <c r="A1461">
        <v>1460</v>
      </c>
      <c r="B1461">
        <v>20</v>
      </c>
      <c r="C1461" t="s">
        <v>19</v>
      </c>
      <c r="D1461" t="s">
        <v>73</v>
      </c>
      <c r="E1461" t="s">
        <v>43</v>
      </c>
      <c r="F146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3">
      <c r="A1462">
        <v>1461</v>
      </c>
      <c r="B1462">
        <v>70</v>
      </c>
      <c r="C1462" t="s">
        <v>19</v>
      </c>
      <c r="D1462" t="s">
        <v>137</v>
      </c>
      <c r="E1462" t="s">
        <v>43</v>
      </c>
      <c r="F1462">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3">
      <c r="A1463">
        <v>1462</v>
      </c>
      <c r="B1463">
        <v>54</v>
      </c>
      <c r="C1463" t="s">
        <v>19</v>
      </c>
      <c r="D1463" t="s">
        <v>89</v>
      </c>
      <c r="E1463" t="s">
        <v>69</v>
      </c>
      <c r="F1463">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3">
      <c r="A1464">
        <v>1463</v>
      </c>
      <c r="B1464">
        <v>38</v>
      </c>
      <c r="C1464" t="s">
        <v>19</v>
      </c>
      <c r="D1464" t="s">
        <v>51</v>
      </c>
      <c r="E1464" t="s">
        <v>43</v>
      </c>
      <c r="F1464">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3">
      <c r="A1465">
        <v>1464</v>
      </c>
      <c r="B1465">
        <v>54</v>
      </c>
      <c r="C1465" t="s">
        <v>19</v>
      </c>
      <c r="D1465" t="s">
        <v>106</v>
      </c>
      <c r="E1465" t="s">
        <v>69</v>
      </c>
      <c r="F1465">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3">
      <c r="A1466">
        <v>1465</v>
      </c>
      <c r="B1466">
        <v>33</v>
      </c>
      <c r="C1466" t="s">
        <v>19</v>
      </c>
      <c r="D1466" t="s">
        <v>133</v>
      </c>
      <c r="E1466" t="s">
        <v>69</v>
      </c>
      <c r="F1466">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3">
      <c r="A1467">
        <v>1466</v>
      </c>
      <c r="B1467">
        <v>46</v>
      </c>
      <c r="C1467" t="s">
        <v>19</v>
      </c>
      <c r="D1467" t="s">
        <v>143</v>
      </c>
      <c r="E1467" t="s">
        <v>69</v>
      </c>
      <c r="F1467">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3">
      <c r="A1468">
        <v>1467</v>
      </c>
      <c r="B1468">
        <v>58</v>
      </c>
      <c r="C1468" t="s">
        <v>19</v>
      </c>
      <c r="D1468" t="s">
        <v>61</v>
      </c>
      <c r="E1468" t="s">
        <v>21</v>
      </c>
      <c r="F1468">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3">
      <c r="A1469">
        <v>1468</v>
      </c>
      <c r="B1469">
        <v>30</v>
      </c>
      <c r="C1469" t="s">
        <v>19</v>
      </c>
      <c r="D1469" t="s">
        <v>106</v>
      </c>
      <c r="E1469" t="s">
        <v>69</v>
      </c>
      <c r="F1469">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3">
      <c r="A1470">
        <v>1469</v>
      </c>
      <c r="B1470">
        <v>42</v>
      </c>
      <c r="C1470" t="s">
        <v>19</v>
      </c>
      <c r="D1470" t="s">
        <v>143</v>
      </c>
      <c r="E1470" t="s">
        <v>69</v>
      </c>
      <c r="F1470">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3">
      <c r="A1471">
        <v>1470</v>
      </c>
      <c r="B1471">
        <v>28</v>
      </c>
      <c r="C1471" t="s">
        <v>19</v>
      </c>
      <c r="D1471" t="s">
        <v>106</v>
      </c>
      <c r="E1471" t="s">
        <v>69</v>
      </c>
      <c r="F147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3">
      <c r="A1472">
        <v>1471</v>
      </c>
      <c r="B1472">
        <v>43</v>
      </c>
      <c r="C1472" t="s">
        <v>19</v>
      </c>
      <c r="D1472" t="s">
        <v>42</v>
      </c>
      <c r="E1472" t="s">
        <v>43</v>
      </c>
      <c r="F1472">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3">
      <c r="A1473">
        <v>1472</v>
      </c>
      <c r="B1473">
        <v>31</v>
      </c>
      <c r="C1473" t="s">
        <v>19</v>
      </c>
      <c r="D1473" t="s">
        <v>106</v>
      </c>
      <c r="E1473" t="s">
        <v>69</v>
      </c>
      <c r="F1473">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3">
      <c r="A1474">
        <v>1473</v>
      </c>
      <c r="B1474">
        <v>39</v>
      </c>
      <c r="C1474" t="s">
        <v>19</v>
      </c>
      <c r="D1474" t="s">
        <v>124</v>
      </c>
      <c r="E1474" t="s">
        <v>69</v>
      </c>
      <c r="F1474">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3">
      <c r="A1475">
        <v>1474</v>
      </c>
      <c r="B1475">
        <v>69</v>
      </c>
      <c r="C1475" t="s">
        <v>19</v>
      </c>
      <c r="D1475" t="s">
        <v>61</v>
      </c>
      <c r="E1475" t="s">
        <v>21</v>
      </c>
      <c r="F1475">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3">
      <c r="A1476">
        <v>1475</v>
      </c>
      <c r="B1476">
        <v>31</v>
      </c>
      <c r="C1476" t="s">
        <v>19</v>
      </c>
      <c r="D1476" t="s">
        <v>31</v>
      </c>
      <c r="E1476" t="s">
        <v>21</v>
      </c>
      <c r="F1476">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3">
      <c r="A1477">
        <v>1476</v>
      </c>
      <c r="B1477">
        <v>44</v>
      </c>
      <c r="C1477" t="s">
        <v>19</v>
      </c>
      <c r="D1477" t="s">
        <v>20</v>
      </c>
      <c r="E1477" t="s">
        <v>21</v>
      </c>
      <c r="F1477">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3">
      <c r="A1478">
        <v>1477</v>
      </c>
      <c r="B1478">
        <v>39</v>
      </c>
      <c r="C1478" t="s">
        <v>19</v>
      </c>
      <c r="D1478" t="s">
        <v>124</v>
      </c>
      <c r="E1478" t="s">
        <v>69</v>
      </c>
      <c r="F1478">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3">
      <c r="A1479">
        <v>1478</v>
      </c>
      <c r="B1479">
        <v>24</v>
      </c>
      <c r="C1479" t="s">
        <v>19</v>
      </c>
      <c r="D1479" t="s">
        <v>133</v>
      </c>
      <c r="E1479" t="s">
        <v>69</v>
      </c>
      <c r="F1479">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3">
      <c r="A1480">
        <v>1479</v>
      </c>
      <c r="B1480">
        <v>28</v>
      </c>
      <c r="C1480" t="s">
        <v>19</v>
      </c>
      <c r="D1480" t="s">
        <v>143</v>
      </c>
      <c r="E1480" t="s">
        <v>69</v>
      </c>
      <c r="F1480">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3">
      <c r="A1481">
        <v>1480</v>
      </c>
      <c r="B1481">
        <v>48</v>
      </c>
      <c r="C1481" t="s">
        <v>19</v>
      </c>
      <c r="D1481" t="s">
        <v>64</v>
      </c>
      <c r="E1481" t="s">
        <v>65</v>
      </c>
      <c r="F148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3">
      <c r="A1482">
        <v>1481</v>
      </c>
      <c r="B1482">
        <v>39</v>
      </c>
      <c r="C1482" t="s">
        <v>19</v>
      </c>
      <c r="D1482" t="s">
        <v>106</v>
      </c>
      <c r="E1482" t="s">
        <v>69</v>
      </c>
      <c r="F1482">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3">
      <c r="A1483">
        <v>1482</v>
      </c>
      <c r="B1483">
        <v>64</v>
      </c>
      <c r="C1483" t="s">
        <v>19</v>
      </c>
      <c r="D1483" t="s">
        <v>87</v>
      </c>
      <c r="E1483" t="s">
        <v>21</v>
      </c>
      <c r="F1483">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3">
      <c r="A1484">
        <v>1483</v>
      </c>
      <c r="B1484">
        <v>28</v>
      </c>
      <c r="C1484" t="s">
        <v>19</v>
      </c>
      <c r="D1484" t="s">
        <v>143</v>
      </c>
      <c r="E1484" t="s">
        <v>69</v>
      </c>
      <c r="F1484">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3">
      <c r="A1485">
        <v>1484</v>
      </c>
      <c r="B1485">
        <v>39</v>
      </c>
      <c r="C1485" t="s">
        <v>19</v>
      </c>
      <c r="D1485" t="s">
        <v>106</v>
      </c>
      <c r="E1485" t="s">
        <v>69</v>
      </c>
      <c r="F1485">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3">
      <c r="A1486">
        <v>1485</v>
      </c>
      <c r="B1486">
        <v>49</v>
      </c>
      <c r="C1486" t="s">
        <v>19</v>
      </c>
      <c r="D1486" t="s">
        <v>61</v>
      </c>
      <c r="E1486" t="s">
        <v>21</v>
      </c>
      <c r="F1486">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3">
      <c r="A1487">
        <v>1486</v>
      </c>
      <c r="B1487">
        <v>22</v>
      </c>
      <c r="C1487" t="s">
        <v>19</v>
      </c>
      <c r="D1487" t="s">
        <v>143</v>
      </c>
      <c r="E1487" t="s">
        <v>69</v>
      </c>
      <c r="F1487">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3">
      <c r="A1488">
        <v>1487</v>
      </c>
      <c r="B1488">
        <v>25</v>
      </c>
      <c r="C1488" t="s">
        <v>19</v>
      </c>
      <c r="D1488" t="s">
        <v>51</v>
      </c>
      <c r="E1488" t="s">
        <v>43</v>
      </c>
      <c r="F1488">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3">
      <c r="A1489">
        <v>1488</v>
      </c>
      <c r="B1489">
        <v>40</v>
      </c>
      <c r="C1489" t="s">
        <v>19</v>
      </c>
      <c r="D1489" t="s">
        <v>87</v>
      </c>
      <c r="E1489" t="s">
        <v>21</v>
      </c>
      <c r="F1489">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3">
      <c r="A1490">
        <v>1489</v>
      </c>
      <c r="B1490">
        <v>23</v>
      </c>
      <c r="C1490" t="s">
        <v>19</v>
      </c>
      <c r="D1490" t="s">
        <v>124</v>
      </c>
      <c r="E1490" t="s">
        <v>69</v>
      </c>
      <c r="F1490">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3">
      <c r="A1491">
        <v>1490</v>
      </c>
      <c r="B1491">
        <v>24</v>
      </c>
      <c r="C1491" t="s">
        <v>19</v>
      </c>
      <c r="D1491" t="s">
        <v>106</v>
      </c>
      <c r="E1491" t="s">
        <v>69</v>
      </c>
      <c r="F149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3">
      <c r="A1492">
        <v>1491</v>
      </c>
      <c r="B1492">
        <v>66</v>
      </c>
      <c r="C1492" t="s">
        <v>19</v>
      </c>
      <c r="D1492" t="s">
        <v>51</v>
      </c>
      <c r="E1492" t="s">
        <v>43</v>
      </c>
      <c r="F1492">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3">
      <c r="A1493">
        <v>1492</v>
      </c>
      <c r="B1493">
        <v>27</v>
      </c>
      <c r="C1493" t="s">
        <v>19</v>
      </c>
      <c r="D1493" t="s">
        <v>56</v>
      </c>
      <c r="E1493" t="s">
        <v>21</v>
      </c>
      <c r="F1493">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3">
      <c r="A1494">
        <v>1493</v>
      </c>
      <c r="B1494">
        <v>62</v>
      </c>
      <c r="C1494" t="s">
        <v>19</v>
      </c>
      <c r="D1494" t="s">
        <v>102</v>
      </c>
      <c r="E1494" t="s">
        <v>65</v>
      </c>
      <c r="F1494">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3">
      <c r="A1495">
        <v>1494</v>
      </c>
      <c r="B1495">
        <v>70</v>
      </c>
      <c r="C1495" t="s">
        <v>19</v>
      </c>
      <c r="D1495" t="s">
        <v>133</v>
      </c>
      <c r="E1495" t="s">
        <v>69</v>
      </c>
      <c r="F1495">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3">
      <c r="A1496">
        <v>1495</v>
      </c>
      <c r="B1496">
        <v>43</v>
      </c>
      <c r="C1496" t="s">
        <v>19</v>
      </c>
      <c r="D1496" t="s">
        <v>113</v>
      </c>
      <c r="E1496" t="s">
        <v>21</v>
      </c>
      <c r="F1496">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3">
      <c r="A1497">
        <v>1496</v>
      </c>
      <c r="B1497">
        <v>45</v>
      </c>
      <c r="C1497" t="s">
        <v>19</v>
      </c>
      <c r="D1497" t="s">
        <v>106</v>
      </c>
      <c r="E1497" t="s">
        <v>69</v>
      </c>
      <c r="F1497">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3">
      <c r="A1498">
        <v>1497</v>
      </c>
      <c r="B1498">
        <v>63</v>
      </c>
      <c r="C1498" t="s">
        <v>19</v>
      </c>
      <c r="D1498" t="s">
        <v>113</v>
      </c>
      <c r="E1498" t="s">
        <v>21</v>
      </c>
      <c r="F1498">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3">
      <c r="A1499">
        <v>1498</v>
      </c>
      <c r="B1499">
        <v>69</v>
      </c>
      <c r="C1499" t="s">
        <v>19</v>
      </c>
      <c r="D1499" t="s">
        <v>102</v>
      </c>
      <c r="E1499" t="s">
        <v>65</v>
      </c>
      <c r="F1499">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3">
      <c r="A1500">
        <v>1499</v>
      </c>
      <c r="B1500">
        <v>59</v>
      </c>
      <c r="C1500" t="s">
        <v>19</v>
      </c>
      <c r="D1500" t="s">
        <v>31</v>
      </c>
      <c r="E1500" t="s">
        <v>21</v>
      </c>
      <c r="F1500">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3">
      <c r="A1501">
        <v>1500</v>
      </c>
      <c r="B1501">
        <v>19</v>
      </c>
      <c r="C1501" t="s">
        <v>19</v>
      </c>
      <c r="D1501" t="s">
        <v>137</v>
      </c>
      <c r="E1501" t="s">
        <v>43</v>
      </c>
      <c r="F150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3">
      <c r="A1502">
        <v>1501</v>
      </c>
      <c r="B1502">
        <v>63</v>
      </c>
      <c r="C1502" t="s">
        <v>19</v>
      </c>
      <c r="D1502" t="s">
        <v>36</v>
      </c>
      <c r="E1502" t="s">
        <v>21</v>
      </c>
      <c r="F1502">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3">
      <c r="A1503">
        <v>1502</v>
      </c>
      <c r="B1503">
        <v>37</v>
      </c>
      <c r="C1503" t="s">
        <v>19</v>
      </c>
      <c r="D1503" t="s">
        <v>36</v>
      </c>
      <c r="E1503" t="s">
        <v>21</v>
      </c>
      <c r="F1503">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3">
      <c r="A1504">
        <v>1503</v>
      </c>
      <c r="B1504">
        <v>37</v>
      </c>
      <c r="C1504" t="s">
        <v>19</v>
      </c>
      <c r="D1504" t="s">
        <v>95</v>
      </c>
      <c r="E1504" t="s">
        <v>21</v>
      </c>
      <c r="F1504">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3">
      <c r="A1505">
        <v>1504</v>
      </c>
      <c r="B1505">
        <v>50</v>
      </c>
      <c r="C1505" t="s">
        <v>19</v>
      </c>
      <c r="D1505" t="s">
        <v>102</v>
      </c>
      <c r="E1505" t="s">
        <v>65</v>
      </c>
      <c r="F1505">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3">
      <c r="A1506">
        <v>1505</v>
      </c>
      <c r="B1506">
        <v>60</v>
      </c>
      <c r="C1506" t="s">
        <v>19</v>
      </c>
      <c r="D1506" t="s">
        <v>102</v>
      </c>
      <c r="E1506" t="s">
        <v>65</v>
      </c>
      <c r="F1506">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3">
      <c r="A1507">
        <v>1506</v>
      </c>
      <c r="B1507">
        <v>46</v>
      </c>
      <c r="C1507" t="s">
        <v>19</v>
      </c>
      <c r="D1507" t="s">
        <v>133</v>
      </c>
      <c r="E1507" t="s">
        <v>69</v>
      </c>
      <c r="F1507">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3">
      <c r="A1508">
        <v>1507</v>
      </c>
      <c r="B1508">
        <v>35</v>
      </c>
      <c r="C1508" t="s">
        <v>19</v>
      </c>
      <c r="D1508" t="s">
        <v>56</v>
      </c>
      <c r="E1508" t="s">
        <v>21</v>
      </c>
      <c r="F1508">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3">
      <c r="A1509">
        <v>1508</v>
      </c>
      <c r="B1509">
        <v>66</v>
      </c>
      <c r="C1509" t="s">
        <v>19</v>
      </c>
      <c r="D1509" t="s">
        <v>82</v>
      </c>
      <c r="E1509" t="s">
        <v>21</v>
      </c>
      <c r="F1509">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3">
      <c r="A1510">
        <v>1509</v>
      </c>
      <c r="B1510">
        <v>35</v>
      </c>
      <c r="C1510" t="s">
        <v>19</v>
      </c>
      <c r="D1510" t="s">
        <v>20</v>
      </c>
      <c r="E1510" t="s">
        <v>21</v>
      </c>
      <c r="F1510">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3">
      <c r="A1511">
        <v>1510</v>
      </c>
      <c r="B1511">
        <v>20</v>
      </c>
      <c r="C1511" t="s">
        <v>19</v>
      </c>
      <c r="D1511" t="s">
        <v>82</v>
      </c>
      <c r="E1511" t="s">
        <v>21</v>
      </c>
      <c r="F151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3">
      <c r="A1512">
        <v>1511</v>
      </c>
      <c r="B1512">
        <v>55</v>
      </c>
      <c r="C1512" t="s">
        <v>19</v>
      </c>
      <c r="D1512" t="s">
        <v>20</v>
      </c>
      <c r="E1512" t="s">
        <v>21</v>
      </c>
      <c r="F1512">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3">
      <c r="A1513">
        <v>1512</v>
      </c>
      <c r="B1513">
        <v>34</v>
      </c>
      <c r="C1513" t="s">
        <v>19</v>
      </c>
      <c r="D1513" t="s">
        <v>82</v>
      </c>
      <c r="E1513" t="s">
        <v>21</v>
      </c>
      <c r="F1513">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3">
      <c r="A1514">
        <v>1513</v>
      </c>
      <c r="B1514">
        <v>60</v>
      </c>
      <c r="C1514" t="s">
        <v>19</v>
      </c>
      <c r="D1514" t="s">
        <v>51</v>
      </c>
      <c r="E1514" t="s">
        <v>43</v>
      </c>
      <c r="F1514">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3">
      <c r="A1515">
        <v>1514</v>
      </c>
      <c r="B1515">
        <v>22</v>
      </c>
      <c r="C1515" t="s">
        <v>19</v>
      </c>
      <c r="D1515" t="s">
        <v>125</v>
      </c>
      <c r="E1515" t="s">
        <v>21</v>
      </c>
      <c r="F1515">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3">
      <c r="A1516">
        <v>1515</v>
      </c>
      <c r="B1516">
        <v>26</v>
      </c>
      <c r="C1516" t="s">
        <v>19</v>
      </c>
      <c r="D1516" t="s">
        <v>73</v>
      </c>
      <c r="E1516" t="s">
        <v>43</v>
      </c>
      <c r="F1516">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3">
      <c r="A1517">
        <v>1516</v>
      </c>
      <c r="B1517">
        <v>39</v>
      </c>
      <c r="C1517" t="s">
        <v>19</v>
      </c>
      <c r="D1517" t="s">
        <v>36</v>
      </c>
      <c r="E1517" t="s">
        <v>21</v>
      </c>
      <c r="F1517">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3">
      <c r="A1518">
        <v>1517</v>
      </c>
      <c r="B1518">
        <v>20</v>
      </c>
      <c r="C1518" t="s">
        <v>19</v>
      </c>
      <c r="D1518" t="s">
        <v>36</v>
      </c>
      <c r="E1518" t="s">
        <v>21</v>
      </c>
      <c r="F1518">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3">
      <c r="A1519">
        <v>1518</v>
      </c>
      <c r="B1519">
        <v>57</v>
      </c>
      <c r="C1519" t="s">
        <v>19</v>
      </c>
      <c r="D1519" t="s">
        <v>143</v>
      </c>
      <c r="E1519" t="s">
        <v>69</v>
      </c>
      <c r="F1519">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3">
      <c r="A1520">
        <v>1519</v>
      </c>
      <c r="B1520">
        <v>68</v>
      </c>
      <c r="C1520" t="s">
        <v>19</v>
      </c>
      <c r="D1520" t="s">
        <v>133</v>
      </c>
      <c r="E1520" t="s">
        <v>69</v>
      </c>
      <c r="F1520">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3">
      <c r="A1521">
        <v>1520</v>
      </c>
      <c r="B1521">
        <v>50</v>
      </c>
      <c r="C1521" t="s">
        <v>19</v>
      </c>
      <c r="D1521" t="s">
        <v>89</v>
      </c>
      <c r="E1521" t="s">
        <v>69</v>
      </c>
      <c r="F152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3">
      <c r="A1522">
        <v>1521</v>
      </c>
      <c r="B1522">
        <v>21</v>
      </c>
      <c r="C1522" t="s">
        <v>19</v>
      </c>
      <c r="D1522" t="s">
        <v>124</v>
      </c>
      <c r="E1522" t="s">
        <v>69</v>
      </c>
      <c r="F1522">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3">
      <c r="A1523">
        <v>1522</v>
      </c>
      <c r="B1523">
        <v>29</v>
      </c>
      <c r="C1523" t="s">
        <v>19</v>
      </c>
      <c r="D1523" t="s">
        <v>132</v>
      </c>
      <c r="E1523" t="s">
        <v>69</v>
      </c>
      <c r="F1523">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3">
      <c r="A1524">
        <v>1523</v>
      </c>
      <c r="B1524">
        <v>38</v>
      </c>
      <c r="C1524" t="s">
        <v>19</v>
      </c>
      <c r="D1524" t="s">
        <v>61</v>
      </c>
      <c r="E1524" t="s">
        <v>21</v>
      </c>
      <c r="F1524">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3">
      <c r="A1525">
        <v>1524</v>
      </c>
      <c r="B1525">
        <v>54</v>
      </c>
      <c r="C1525" t="s">
        <v>19</v>
      </c>
      <c r="D1525" t="s">
        <v>125</v>
      </c>
      <c r="E1525" t="s">
        <v>21</v>
      </c>
      <c r="F1525">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3">
      <c r="A1526">
        <v>1525</v>
      </c>
      <c r="B1526">
        <v>22</v>
      </c>
      <c r="C1526" t="s">
        <v>19</v>
      </c>
      <c r="D1526" t="s">
        <v>125</v>
      </c>
      <c r="E1526" t="s">
        <v>21</v>
      </c>
      <c r="F1526">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3">
      <c r="A1527">
        <v>1526</v>
      </c>
      <c r="B1527">
        <v>29</v>
      </c>
      <c r="C1527" t="s">
        <v>19</v>
      </c>
      <c r="D1527" t="s">
        <v>133</v>
      </c>
      <c r="E1527" t="s">
        <v>69</v>
      </c>
      <c r="F1527">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3">
      <c r="A1528">
        <v>1527</v>
      </c>
      <c r="B1528">
        <v>41</v>
      </c>
      <c r="C1528" t="s">
        <v>19</v>
      </c>
      <c r="D1528" t="s">
        <v>102</v>
      </c>
      <c r="E1528" t="s">
        <v>65</v>
      </c>
      <c r="F1528">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3">
      <c r="A1529">
        <v>1528</v>
      </c>
      <c r="B1529">
        <v>26</v>
      </c>
      <c r="C1529" t="s">
        <v>19</v>
      </c>
      <c r="D1529" t="s">
        <v>124</v>
      </c>
      <c r="E1529" t="s">
        <v>69</v>
      </c>
      <c r="F1529">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3">
      <c r="A1530">
        <v>1529</v>
      </c>
      <c r="B1530">
        <v>69</v>
      </c>
      <c r="C1530" t="s">
        <v>19</v>
      </c>
      <c r="D1530" t="s">
        <v>113</v>
      </c>
      <c r="E1530" t="s">
        <v>21</v>
      </c>
      <c r="F1530">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3">
      <c r="A1531">
        <v>1530</v>
      </c>
      <c r="B1531">
        <v>20</v>
      </c>
      <c r="C1531" t="s">
        <v>19</v>
      </c>
      <c r="D1531" t="s">
        <v>132</v>
      </c>
      <c r="E1531" t="s">
        <v>69</v>
      </c>
      <c r="F153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3">
      <c r="A1532">
        <v>1531</v>
      </c>
      <c r="B1532">
        <v>59</v>
      </c>
      <c r="C1532" t="s">
        <v>19</v>
      </c>
      <c r="D1532" t="s">
        <v>64</v>
      </c>
      <c r="E1532" t="s">
        <v>65</v>
      </c>
      <c r="F1532">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3">
      <c r="A1533">
        <v>1532</v>
      </c>
      <c r="B1533">
        <v>63</v>
      </c>
      <c r="C1533" t="s">
        <v>19</v>
      </c>
      <c r="D1533" t="s">
        <v>132</v>
      </c>
      <c r="E1533" t="s">
        <v>69</v>
      </c>
      <c r="F1533">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3">
      <c r="A1534">
        <v>1533</v>
      </c>
      <c r="B1534">
        <v>68</v>
      </c>
      <c r="C1534" t="s">
        <v>19</v>
      </c>
      <c r="D1534" t="s">
        <v>102</v>
      </c>
      <c r="E1534" t="s">
        <v>65</v>
      </c>
      <c r="F1534">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3">
      <c r="A1535">
        <v>1534</v>
      </c>
      <c r="B1535">
        <v>50</v>
      </c>
      <c r="C1535" t="s">
        <v>19</v>
      </c>
      <c r="D1535" t="s">
        <v>73</v>
      </c>
      <c r="E1535" t="s">
        <v>43</v>
      </c>
      <c r="F1535">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3">
      <c r="A1536">
        <v>1535</v>
      </c>
      <c r="B1536">
        <v>55</v>
      </c>
      <c r="C1536" t="s">
        <v>19</v>
      </c>
      <c r="D1536" t="s">
        <v>20</v>
      </c>
      <c r="E1536" t="s">
        <v>21</v>
      </c>
      <c r="F1536">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3">
      <c r="A1537">
        <v>1536</v>
      </c>
      <c r="B1537">
        <v>36</v>
      </c>
      <c r="C1537" t="s">
        <v>19</v>
      </c>
      <c r="D1537" t="s">
        <v>42</v>
      </c>
      <c r="E1537" t="s">
        <v>43</v>
      </c>
      <c r="F1537">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3">
      <c r="A1538">
        <v>1537</v>
      </c>
      <c r="B1538">
        <v>18</v>
      </c>
      <c r="C1538" t="s">
        <v>19</v>
      </c>
      <c r="D1538" t="s">
        <v>89</v>
      </c>
      <c r="E1538" t="s">
        <v>69</v>
      </c>
      <c r="F1538">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3">
      <c r="A1539">
        <v>1538</v>
      </c>
      <c r="B1539">
        <v>68</v>
      </c>
      <c r="C1539" t="s">
        <v>19</v>
      </c>
      <c r="D1539" t="s">
        <v>73</v>
      </c>
      <c r="E1539" t="s">
        <v>43</v>
      </c>
      <c r="F1539">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3">
      <c r="A1540">
        <v>1539</v>
      </c>
      <c r="B1540">
        <v>56</v>
      </c>
      <c r="C1540" t="s">
        <v>19</v>
      </c>
      <c r="D1540" t="s">
        <v>82</v>
      </c>
      <c r="E1540" t="s">
        <v>21</v>
      </c>
      <c r="F1540">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3">
      <c r="A1541">
        <v>1540</v>
      </c>
      <c r="B1541">
        <v>32</v>
      </c>
      <c r="C1541" t="s">
        <v>19</v>
      </c>
      <c r="D1541" t="s">
        <v>133</v>
      </c>
      <c r="E1541" t="s">
        <v>69</v>
      </c>
      <c r="F154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3">
      <c r="A1542">
        <v>1541</v>
      </c>
      <c r="B1542">
        <v>28</v>
      </c>
      <c r="C1542" t="s">
        <v>19</v>
      </c>
      <c r="D1542" t="s">
        <v>61</v>
      </c>
      <c r="E1542" t="s">
        <v>21</v>
      </c>
      <c r="F1542">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3">
      <c r="A1543">
        <v>1542</v>
      </c>
      <c r="B1543">
        <v>24</v>
      </c>
      <c r="C1543" t="s">
        <v>19</v>
      </c>
      <c r="D1543" t="s">
        <v>68</v>
      </c>
      <c r="E1543" t="s">
        <v>69</v>
      </c>
      <c r="F1543">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3">
      <c r="A1544">
        <v>1543</v>
      </c>
      <c r="B1544">
        <v>59</v>
      </c>
      <c r="C1544" t="s">
        <v>19</v>
      </c>
      <c r="D1544" t="s">
        <v>20</v>
      </c>
      <c r="E1544" t="s">
        <v>21</v>
      </c>
      <c r="F1544">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3">
      <c r="A1545">
        <v>1544</v>
      </c>
      <c r="B1545">
        <v>56</v>
      </c>
      <c r="C1545" t="s">
        <v>19</v>
      </c>
      <c r="D1545" t="s">
        <v>36</v>
      </c>
      <c r="E1545" t="s">
        <v>21</v>
      </c>
      <c r="F1545">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3">
      <c r="A1546">
        <v>1545</v>
      </c>
      <c r="B1546">
        <v>30</v>
      </c>
      <c r="C1546" t="s">
        <v>19</v>
      </c>
      <c r="D1546" t="s">
        <v>106</v>
      </c>
      <c r="E1546" t="s">
        <v>69</v>
      </c>
      <c r="F1546">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3">
      <c r="A1547">
        <v>1546</v>
      </c>
      <c r="B1547">
        <v>48</v>
      </c>
      <c r="C1547" t="s">
        <v>19</v>
      </c>
      <c r="D1547" t="s">
        <v>133</v>
      </c>
      <c r="E1547" t="s">
        <v>69</v>
      </c>
      <c r="F1547">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3">
      <c r="A1548">
        <v>1547</v>
      </c>
      <c r="B1548">
        <v>60</v>
      </c>
      <c r="C1548" t="s">
        <v>19</v>
      </c>
      <c r="D1548" t="s">
        <v>51</v>
      </c>
      <c r="E1548" t="s">
        <v>43</v>
      </c>
      <c r="F1548">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3">
      <c r="A1549">
        <v>1548</v>
      </c>
      <c r="B1549">
        <v>46</v>
      </c>
      <c r="C1549" t="s">
        <v>19</v>
      </c>
      <c r="D1549" t="s">
        <v>124</v>
      </c>
      <c r="E1549" t="s">
        <v>69</v>
      </c>
      <c r="F1549">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3">
      <c r="A1550">
        <v>1549</v>
      </c>
      <c r="B1550">
        <v>69</v>
      </c>
      <c r="C1550" t="s">
        <v>19</v>
      </c>
      <c r="D1550" t="s">
        <v>82</v>
      </c>
      <c r="E1550" t="s">
        <v>21</v>
      </c>
      <c r="F1550">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3">
      <c r="A1551">
        <v>1550</v>
      </c>
      <c r="B1551">
        <v>19</v>
      </c>
      <c r="C1551" t="s">
        <v>19</v>
      </c>
      <c r="D1551" t="s">
        <v>51</v>
      </c>
      <c r="E1551" t="s">
        <v>43</v>
      </c>
      <c r="F155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3">
      <c r="A1552">
        <v>1551</v>
      </c>
      <c r="B1552">
        <v>66</v>
      </c>
      <c r="C1552" t="s">
        <v>19</v>
      </c>
      <c r="D1552" t="s">
        <v>89</v>
      </c>
      <c r="E1552" t="s">
        <v>69</v>
      </c>
      <c r="F1552">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3">
      <c r="A1553">
        <v>1552</v>
      </c>
      <c r="B1553">
        <v>64</v>
      </c>
      <c r="C1553" t="s">
        <v>19</v>
      </c>
      <c r="D1553" t="s">
        <v>68</v>
      </c>
      <c r="E1553" t="s">
        <v>69</v>
      </c>
      <c r="F1553">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3">
      <c r="A1554">
        <v>1553</v>
      </c>
      <c r="B1554">
        <v>54</v>
      </c>
      <c r="C1554" t="s">
        <v>19</v>
      </c>
      <c r="D1554" t="s">
        <v>20</v>
      </c>
      <c r="E1554" t="s">
        <v>21</v>
      </c>
      <c r="F1554">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3">
      <c r="A1555">
        <v>1554</v>
      </c>
      <c r="B1555">
        <v>27</v>
      </c>
      <c r="C1555" t="s">
        <v>19</v>
      </c>
      <c r="D1555" t="s">
        <v>20</v>
      </c>
      <c r="E1555" t="s">
        <v>21</v>
      </c>
      <c r="F1555">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3">
      <c r="A1556">
        <v>1555</v>
      </c>
      <c r="B1556">
        <v>64</v>
      </c>
      <c r="C1556" t="s">
        <v>19</v>
      </c>
      <c r="D1556" t="s">
        <v>61</v>
      </c>
      <c r="E1556" t="s">
        <v>21</v>
      </c>
      <c r="F1556">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3">
      <c r="A1557">
        <v>1556</v>
      </c>
      <c r="B1557">
        <v>43</v>
      </c>
      <c r="C1557" t="s">
        <v>19</v>
      </c>
      <c r="D1557" t="s">
        <v>61</v>
      </c>
      <c r="E1557" t="s">
        <v>21</v>
      </c>
      <c r="F1557">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3">
      <c r="A1558">
        <v>1557</v>
      </c>
      <c r="B1558">
        <v>43</v>
      </c>
      <c r="C1558" t="s">
        <v>19</v>
      </c>
      <c r="D1558" t="s">
        <v>104</v>
      </c>
      <c r="E1558" t="s">
        <v>21</v>
      </c>
      <c r="F1558">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3">
      <c r="A1559">
        <v>1558</v>
      </c>
      <c r="B1559">
        <v>27</v>
      </c>
      <c r="C1559" t="s">
        <v>19</v>
      </c>
      <c r="D1559" t="s">
        <v>132</v>
      </c>
      <c r="E1559" t="s">
        <v>69</v>
      </c>
      <c r="F1559">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3">
      <c r="A1560">
        <v>1559</v>
      </c>
      <c r="B1560">
        <v>35</v>
      </c>
      <c r="C1560" t="s">
        <v>19</v>
      </c>
      <c r="D1560" t="s">
        <v>89</v>
      </c>
      <c r="E1560" t="s">
        <v>69</v>
      </c>
      <c r="F1560">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3">
      <c r="A1561">
        <v>1560</v>
      </c>
      <c r="B1561">
        <v>43</v>
      </c>
      <c r="C1561" t="s">
        <v>19</v>
      </c>
      <c r="D1561" t="s">
        <v>119</v>
      </c>
      <c r="E1561" t="s">
        <v>69</v>
      </c>
      <c r="F156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3">
      <c r="A1562">
        <v>1561</v>
      </c>
      <c r="B1562">
        <v>57</v>
      </c>
      <c r="C1562" t="s">
        <v>19</v>
      </c>
      <c r="D1562" t="s">
        <v>124</v>
      </c>
      <c r="E1562" t="s">
        <v>69</v>
      </c>
      <c r="F1562">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3">
      <c r="A1563">
        <v>1562</v>
      </c>
      <c r="B1563">
        <v>50</v>
      </c>
      <c r="C1563" t="s">
        <v>19</v>
      </c>
      <c r="D1563" t="s">
        <v>119</v>
      </c>
      <c r="E1563" t="s">
        <v>69</v>
      </c>
      <c r="F1563">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3">
      <c r="A1564">
        <v>1563</v>
      </c>
      <c r="B1564">
        <v>37</v>
      </c>
      <c r="C1564" t="s">
        <v>19</v>
      </c>
      <c r="D1564" t="s">
        <v>119</v>
      </c>
      <c r="E1564" t="s">
        <v>69</v>
      </c>
      <c r="F1564">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3">
      <c r="A1565">
        <v>1564</v>
      </c>
      <c r="B1565">
        <v>68</v>
      </c>
      <c r="C1565" t="s">
        <v>19</v>
      </c>
      <c r="D1565" t="s">
        <v>95</v>
      </c>
      <c r="E1565" t="s">
        <v>21</v>
      </c>
      <c r="F1565">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3">
      <c r="A1566">
        <v>1565</v>
      </c>
      <c r="B1566">
        <v>22</v>
      </c>
      <c r="C1566" t="s">
        <v>19</v>
      </c>
      <c r="D1566" t="s">
        <v>132</v>
      </c>
      <c r="E1566" t="s">
        <v>69</v>
      </c>
      <c r="F1566">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3">
      <c r="A1567">
        <v>1566</v>
      </c>
      <c r="B1567">
        <v>58</v>
      </c>
      <c r="C1567" t="s">
        <v>19</v>
      </c>
      <c r="D1567" t="s">
        <v>89</v>
      </c>
      <c r="E1567" t="s">
        <v>69</v>
      </c>
      <c r="F1567">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3">
      <c r="A1568">
        <v>1567</v>
      </c>
      <c r="B1568">
        <v>48</v>
      </c>
      <c r="C1568" t="s">
        <v>19</v>
      </c>
      <c r="D1568" t="s">
        <v>51</v>
      </c>
      <c r="E1568" t="s">
        <v>43</v>
      </c>
      <c r="F1568">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3">
      <c r="A1569">
        <v>1568</v>
      </c>
      <c r="B1569">
        <v>30</v>
      </c>
      <c r="C1569" t="s">
        <v>19</v>
      </c>
      <c r="D1569" t="s">
        <v>132</v>
      </c>
      <c r="E1569" t="s">
        <v>69</v>
      </c>
      <c r="F1569">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3">
      <c r="A1570">
        <v>1569</v>
      </c>
      <c r="B1570">
        <v>51</v>
      </c>
      <c r="C1570" t="s">
        <v>19</v>
      </c>
      <c r="D1570" t="s">
        <v>51</v>
      </c>
      <c r="E1570" t="s">
        <v>43</v>
      </c>
      <c r="F1570">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3">
      <c r="A1571">
        <v>1570</v>
      </c>
      <c r="B1571">
        <v>20</v>
      </c>
      <c r="C1571" t="s">
        <v>19</v>
      </c>
      <c r="D1571" t="s">
        <v>87</v>
      </c>
      <c r="E1571" t="s">
        <v>21</v>
      </c>
      <c r="F157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3">
      <c r="A1572">
        <v>1571</v>
      </c>
      <c r="B1572">
        <v>30</v>
      </c>
      <c r="C1572" t="s">
        <v>19</v>
      </c>
      <c r="D1572" t="s">
        <v>95</v>
      </c>
      <c r="E1572" t="s">
        <v>21</v>
      </c>
      <c r="F1572">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3">
      <c r="A1573">
        <v>1572</v>
      </c>
      <c r="B1573">
        <v>28</v>
      </c>
      <c r="C1573" t="s">
        <v>19</v>
      </c>
      <c r="D1573" t="s">
        <v>106</v>
      </c>
      <c r="E1573" t="s">
        <v>69</v>
      </c>
      <c r="F1573">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3">
      <c r="A1574">
        <v>1573</v>
      </c>
      <c r="B1574">
        <v>37</v>
      </c>
      <c r="C1574" t="s">
        <v>19</v>
      </c>
      <c r="D1574" t="s">
        <v>87</v>
      </c>
      <c r="E1574" t="s">
        <v>21</v>
      </c>
      <c r="F1574">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3">
      <c r="A1575">
        <v>1574</v>
      </c>
      <c r="B1575">
        <v>36</v>
      </c>
      <c r="C1575" t="s">
        <v>19</v>
      </c>
      <c r="D1575" t="s">
        <v>113</v>
      </c>
      <c r="E1575" t="s">
        <v>21</v>
      </c>
      <c r="F1575">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3">
      <c r="A1576">
        <v>1575</v>
      </c>
      <c r="B1576">
        <v>18</v>
      </c>
      <c r="C1576" t="s">
        <v>19</v>
      </c>
      <c r="D1576" t="s">
        <v>87</v>
      </c>
      <c r="E1576" t="s">
        <v>21</v>
      </c>
      <c r="F1576">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3">
      <c r="A1577">
        <v>1576</v>
      </c>
      <c r="B1577">
        <v>52</v>
      </c>
      <c r="C1577" t="s">
        <v>19</v>
      </c>
      <c r="D1577" t="s">
        <v>56</v>
      </c>
      <c r="E1577" t="s">
        <v>21</v>
      </c>
      <c r="F1577">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3">
      <c r="A1578">
        <v>1577</v>
      </c>
      <c r="B1578">
        <v>56</v>
      </c>
      <c r="C1578" t="s">
        <v>19</v>
      </c>
      <c r="D1578" t="s">
        <v>82</v>
      </c>
      <c r="E1578" t="s">
        <v>21</v>
      </c>
      <c r="F1578">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3">
      <c r="A1579">
        <v>1578</v>
      </c>
      <c r="B1579">
        <v>68</v>
      </c>
      <c r="C1579" t="s">
        <v>19</v>
      </c>
      <c r="D1579" t="s">
        <v>137</v>
      </c>
      <c r="E1579" t="s">
        <v>43</v>
      </c>
      <c r="F1579">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3">
      <c r="A1580">
        <v>1579</v>
      </c>
      <c r="B1580">
        <v>62</v>
      </c>
      <c r="C1580" t="s">
        <v>19</v>
      </c>
      <c r="D1580" t="s">
        <v>95</v>
      </c>
      <c r="E1580" t="s">
        <v>21</v>
      </c>
      <c r="F1580">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3">
      <c r="A1581">
        <v>1580</v>
      </c>
      <c r="B1581">
        <v>35</v>
      </c>
      <c r="C1581" t="s">
        <v>19</v>
      </c>
      <c r="D1581" t="s">
        <v>102</v>
      </c>
      <c r="E1581" t="s">
        <v>65</v>
      </c>
      <c r="F158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3">
      <c r="A1582">
        <v>1581</v>
      </c>
      <c r="B1582">
        <v>65</v>
      </c>
      <c r="C1582" t="s">
        <v>19</v>
      </c>
      <c r="D1582" t="s">
        <v>51</v>
      </c>
      <c r="E1582" t="s">
        <v>43</v>
      </c>
      <c r="F1582">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3">
      <c r="A1583">
        <v>1582</v>
      </c>
      <c r="B1583">
        <v>69</v>
      </c>
      <c r="C1583" t="s">
        <v>19</v>
      </c>
      <c r="D1583" t="s">
        <v>106</v>
      </c>
      <c r="E1583" t="s">
        <v>69</v>
      </c>
      <c r="F1583">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3">
      <c r="A1584">
        <v>1583</v>
      </c>
      <c r="B1584">
        <v>28</v>
      </c>
      <c r="C1584" t="s">
        <v>19</v>
      </c>
      <c r="D1584" t="s">
        <v>133</v>
      </c>
      <c r="E1584" t="s">
        <v>69</v>
      </c>
      <c r="F1584">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3">
      <c r="A1585">
        <v>1584</v>
      </c>
      <c r="B1585">
        <v>37</v>
      </c>
      <c r="C1585" t="s">
        <v>19</v>
      </c>
      <c r="D1585" t="s">
        <v>119</v>
      </c>
      <c r="E1585" t="s">
        <v>69</v>
      </c>
      <c r="F1585">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3">
      <c r="A1586">
        <v>1585</v>
      </c>
      <c r="B1586">
        <v>41</v>
      </c>
      <c r="C1586" t="s">
        <v>19</v>
      </c>
      <c r="D1586" t="s">
        <v>20</v>
      </c>
      <c r="E1586" t="s">
        <v>21</v>
      </c>
      <c r="F1586">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3">
      <c r="A1587">
        <v>1586</v>
      </c>
      <c r="B1587">
        <v>37</v>
      </c>
      <c r="C1587" t="s">
        <v>19</v>
      </c>
      <c r="D1587" t="s">
        <v>31</v>
      </c>
      <c r="E1587" t="s">
        <v>21</v>
      </c>
      <c r="F1587">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3">
      <c r="A1588">
        <v>1587</v>
      </c>
      <c r="B1588">
        <v>25</v>
      </c>
      <c r="C1588" t="s">
        <v>19</v>
      </c>
      <c r="D1588" t="s">
        <v>137</v>
      </c>
      <c r="E1588" t="s">
        <v>43</v>
      </c>
      <c r="F1588">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3">
      <c r="A1589">
        <v>1588</v>
      </c>
      <c r="B1589">
        <v>41</v>
      </c>
      <c r="C1589" t="s">
        <v>19</v>
      </c>
      <c r="D1589" t="s">
        <v>125</v>
      </c>
      <c r="E1589" t="s">
        <v>21</v>
      </c>
      <c r="F1589">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3">
      <c r="A1590">
        <v>1589</v>
      </c>
      <c r="B1590">
        <v>48</v>
      </c>
      <c r="C1590" t="s">
        <v>19</v>
      </c>
      <c r="D1590" t="s">
        <v>133</v>
      </c>
      <c r="E1590" t="s">
        <v>69</v>
      </c>
      <c r="F1590">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3">
      <c r="A1591">
        <v>1590</v>
      </c>
      <c r="B1591">
        <v>42</v>
      </c>
      <c r="C1591" t="s">
        <v>19</v>
      </c>
      <c r="D1591" t="s">
        <v>51</v>
      </c>
      <c r="E1591" t="s">
        <v>43</v>
      </c>
      <c r="F159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3">
      <c r="A1592">
        <v>1591</v>
      </c>
      <c r="B1592">
        <v>54</v>
      </c>
      <c r="C1592" t="s">
        <v>19</v>
      </c>
      <c r="D1592" t="s">
        <v>36</v>
      </c>
      <c r="E1592" t="s">
        <v>21</v>
      </c>
      <c r="F1592">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3">
      <c r="A1593">
        <v>1592</v>
      </c>
      <c r="B1593">
        <v>18</v>
      </c>
      <c r="C1593" t="s">
        <v>19</v>
      </c>
      <c r="D1593" t="s">
        <v>87</v>
      </c>
      <c r="E1593" t="s">
        <v>21</v>
      </c>
      <c r="F1593">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3">
      <c r="A1594">
        <v>1593</v>
      </c>
      <c r="B1594">
        <v>56</v>
      </c>
      <c r="C1594" t="s">
        <v>19</v>
      </c>
      <c r="D1594" t="s">
        <v>73</v>
      </c>
      <c r="E1594" t="s">
        <v>43</v>
      </c>
      <c r="F1594">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3">
      <c r="A1595">
        <v>1594</v>
      </c>
      <c r="B1595">
        <v>61</v>
      </c>
      <c r="C1595" t="s">
        <v>19</v>
      </c>
      <c r="D1595" t="s">
        <v>82</v>
      </c>
      <c r="E1595" t="s">
        <v>21</v>
      </c>
      <c r="F1595">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3">
      <c r="A1596">
        <v>1595</v>
      </c>
      <c r="B1596">
        <v>40</v>
      </c>
      <c r="C1596" t="s">
        <v>19</v>
      </c>
      <c r="D1596" t="s">
        <v>68</v>
      </c>
      <c r="E1596" t="s">
        <v>69</v>
      </c>
      <c r="F1596">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3">
      <c r="A1597">
        <v>1596</v>
      </c>
      <c r="B1597">
        <v>34</v>
      </c>
      <c r="C1597" t="s">
        <v>19</v>
      </c>
      <c r="D1597" t="s">
        <v>132</v>
      </c>
      <c r="E1597" t="s">
        <v>69</v>
      </c>
      <c r="F1597">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3">
      <c r="A1598">
        <v>1597</v>
      </c>
      <c r="B1598">
        <v>42</v>
      </c>
      <c r="C1598" t="s">
        <v>19</v>
      </c>
      <c r="D1598" t="s">
        <v>106</v>
      </c>
      <c r="E1598" t="s">
        <v>69</v>
      </c>
      <c r="F1598">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3">
      <c r="A1599">
        <v>1598</v>
      </c>
      <c r="B1599">
        <v>43</v>
      </c>
      <c r="C1599" t="s">
        <v>19</v>
      </c>
      <c r="D1599" t="s">
        <v>124</v>
      </c>
      <c r="E1599" t="s">
        <v>69</v>
      </c>
      <c r="F1599">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3">
      <c r="A1600">
        <v>1599</v>
      </c>
      <c r="B1600">
        <v>47</v>
      </c>
      <c r="C1600" t="s">
        <v>19</v>
      </c>
      <c r="D1600" t="s">
        <v>106</v>
      </c>
      <c r="E1600" t="s">
        <v>69</v>
      </c>
      <c r="F1600">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3">
      <c r="A1601">
        <v>1600</v>
      </c>
      <c r="B1601">
        <v>48</v>
      </c>
      <c r="C1601" t="s">
        <v>19</v>
      </c>
      <c r="D1601" t="s">
        <v>56</v>
      </c>
      <c r="E1601" t="s">
        <v>21</v>
      </c>
      <c r="F160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3">
      <c r="A1602">
        <v>1601</v>
      </c>
      <c r="B1602">
        <v>20</v>
      </c>
      <c r="C1602" t="s">
        <v>19</v>
      </c>
      <c r="D1602" t="s">
        <v>137</v>
      </c>
      <c r="E1602" t="s">
        <v>43</v>
      </c>
      <c r="F1602">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3">
      <c r="A1603">
        <v>1602</v>
      </c>
      <c r="B1603">
        <v>65</v>
      </c>
      <c r="C1603" t="s">
        <v>19</v>
      </c>
      <c r="D1603" t="s">
        <v>56</v>
      </c>
      <c r="E1603" t="s">
        <v>21</v>
      </c>
      <c r="F1603">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3">
      <c r="A1604">
        <v>1603</v>
      </c>
      <c r="B1604">
        <v>54</v>
      </c>
      <c r="C1604" t="s">
        <v>19</v>
      </c>
      <c r="D1604" t="s">
        <v>89</v>
      </c>
      <c r="E1604" t="s">
        <v>69</v>
      </c>
      <c r="F1604">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3">
      <c r="A1605">
        <v>1604</v>
      </c>
      <c r="B1605">
        <v>23</v>
      </c>
      <c r="C1605" t="s">
        <v>19</v>
      </c>
      <c r="D1605" t="s">
        <v>61</v>
      </c>
      <c r="E1605" t="s">
        <v>21</v>
      </c>
      <c r="F1605">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3">
      <c r="A1606">
        <v>1605</v>
      </c>
      <c r="B1606">
        <v>18</v>
      </c>
      <c r="C1606" t="s">
        <v>19</v>
      </c>
      <c r="D1606" t="s">
        <v>31</v>
      </c>
      <c r="E1606" t="s">
        <v>21</v>
      </c>
      <c r="F1606">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3">
      <c r="A1607">
        <v>1606</v>
      </c>
      <c r="B1607">
        <v>70</v>
      </c>
      <c r="C1607" t="s">
        <v>19</v>
      </c>
      <c r="D1607" t="s">
        <v>133</v>
      </c>
      <c r="E1607" t="s">
        <v>69</v>
      </c>
      <c r="F1607">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3">
      <c r="A1608">
        <v>1607</v>
      </c>
      <c r="B1608">
        <v>55</v>
      </c>
      <c r="C1608" t="s">
        <v>19</v>
      </c>
      <c r="D1608" t="s">
        <v>113</v>
      </c>
      <c r="E1608" t="s">
        <v>21</v>
      </c>
      <c r="F1608">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3">
      <c r="A1609">
        <v>1608</v>
      </c>
      <c r="B1609">
        <v>49</v>
      </c>
      <c r="C1609" t="s">
        <v>19</v>
      </c>
      <c r="D1609" t="s">
        <v>61</v>
      </c>
      <c r="E1609" t="s">
        <v>21</v>
      </c>
      <c r="F1609">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3">
      <c r="A1610">
        <v>1609</v>
      </c>
      <c r="B1610">
        <v>26</v>
      </c>
      <c r="C1610" t="s">
        <v>19</v>
      </c>
      <c r="D1610" t="s">
        <v>42</v>
      </c>
      <c r="E1610" t="s">
        <v>43</v>
      </c>
      <c r="F1610">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3">
      <c r="A1611">
        <v>1610</v>
      </c>
      <c r="B1611">
        <v>33</v>
      </c>
      <c r="C1611" t="s">
        <v>19</v>
      </c>
      <c r="D1611" t="s">
        <v>56</v>
      </c>
      <c r="E1611" t="s">
        <v>21</v>
      </c>
      <c r="F161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3">
      <c r="A1612">
        <v>1611</v>
      </c>
      <c r="B1612">
        <v>20</v>
      </c>
      <c r="C1612" t="s">
        <v>19</v>
      </c>
      <c r="D1612" t="s">
        <v>125</v>
      </c>
      <c r="E1612" t="s">
        <v>21</v>
      </c>
      <c r="F1612">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3">
      <c r="A1613">
        <v>1612</v>
      </c>
      <c r="B1613">
        <v>41</v>
      </c>
      <c r="C1613" t="s">
        <v>19</v>
      </c>
      <c r="D1613" t="s">
        <v>95</v>
      </c>
      <c r="E1613" t="s">
        <v>21</v>
      </c>
      <c r="F1613">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3">
      <c r="A1614">
        <v>1613</v>
      </c>
      <c r="B1614">
        <v>18</v>
      </c>
      <c r="C1614" t="s">
        <v>19</v>
      </c>
      <c r="D1614" t="s">
        <v>87</v>
      </c>
      <c r="E1614" t="s">
        <v>21</v>
      </c>
      <c r="F1614">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3">
      <c r="A1615">
        <v>1614</v>
      </c>
      <c r="B1615">
        <v>26</v>
      </c>
      <c r="C1615" t="s">
        <v>19</v>
      </c>
      <c r="D1615" t="s">
        <v>106</v>
      </c>
      <c r="E1615" t="s">
        <v>69</v>
      </c>
      <c r="F1615">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3">
      <c r="A1616">
        <v>1615</v>
      </c>
      <c r="B1616">
        <v>30</v>
      </c>
      <c r="C1616" t="s">
        <v>19</v>
      </c>
      <c r="D1616" t="s">
        <v>113</v>
      </c>
      <c r="E1616" t="s">
        <v>21</v>
      </c>
      <c r="F1616">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3">
      <c r="A1617">
        <v>1616</v>
      </c>
      <c r="B1617">
        <v>64</v>
      </c>
      <c r="C1617" t="s">
        <v>19</v>
      </c>
      <c r="D1617" t="s">
        <v>106</v>
      </c>
      <c r="E1617" t="s">
        <v>69</v>
      </c>
      <c r="F1617">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3">
      <c r="A1618">
        <v>1617</v>
      </c>
      <c r="B1618">
        <v>26</v>
      </c>
      <c r="C1618" t="s">
        <v>19</v>
      </c>
      <c r="D1618" t="s">
        <v>124</v>
      </c>
      <c r="E1618" t="s">
        <v>69</v>
      </c>
      <c r="F1618">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3">
      <c r="A1619">
        <v>1618</v>
      </c>
      <c r="B1619">
        <v>43</v>
      </c>
      <c r="C1619" t="s">
        <v>19</v>
      </c>
      <c r="D1619" t="s">
        <v>20</v>
      </c>
      <c r="E1619" t="s">
        <v>21</v>
      </c>
      <c r="F1619">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3">
      <c r="A1620">
        <v>1619</v>
      </c>
      <c r="B1620">
        <v>63</v>
      </c>
      <c r="C1620" t="s">
        <v>19</v>
      </c>
      <c r="D1620" t="s">
        <v>42</v>
      </c>
      <c r="E1620" t="s">
        <v>43</v>
      </c>
      <c r="F1620">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3">
      <c r="A1621">
        <v>1620</v>
      </c>
      <c r="B1621">
        <v>57</v>
      </c>
      <c r="C1621" t="s">
        <v>19</v>
      </c>
      <c r="D1621" t="s">
        <v>68</v>
      </c>
      <c r="E1621" t="s">
        <v>69</v>
      </c>
      <c r="F162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3">
      <c r="A1622">
        <v>1621</v>
      </c>
      <c r="B1622">
        <v>25</v>
      </c>
      <c r="C1622" t="s">
        <v>19</v>
      </c>
      <c r="D1622" t="s">
        <v>124</v>
      </c>
      <c r="E1622" t="s">
        <v>69</v>
      </c>
      <c r="F1622">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3">
      <c r="A1623">
        <v>1622</v>
      </c>
      <c r="B1623">
        <v>68</v>
      </c>
      <c r="C1623" t="s">
        <v>19</v>
      </c>
      <c r="D1623" t="s">
        <v>119</v>
      </c>
      <c r="E1623" t="s">
        <v>69</v>
      </c>
      <c r="F1623">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3">
      <c r="A1624">
        <v>1623</v>
      </c>
      <c r="B1624">
        <v>31</v>
      </c>
      <c r="C1624" t="s">
        <v>19</v>
      </c>
      <c r="D1624" t="s">
        <v>61</v>
      </c>
      <c r="E1624" t="s">
        <v>21</v>
      </c>
      <c r="F1624">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3">
      <c r="A1625">
        <v>1624</v>
      </c>
      <c r="B1625">
        <v>64</v>
      </c>
      <c r="C1625" t="s">
        <v>19</v>
      </c>
      <c r="D1625" t="s">
        <v>132</v>
      </c>
      <c r="E1625" t="s">
        <v>69</v>
      </c>
      <c r="F1625">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3">
      <c r="A1626">
        <v>1625</v>
      </c>
      <c r="B1626">
        <v>38</v>
      </c>
      <c r="C1626" t="s">
        <v>19</v>
      </c>
      <c r="D1626" t="s">
        <v>31</v>
      </c>
      <c r="E1626" t="s">
        <v>21</v>
      </c>
      <c r="F1626">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3">
      <c r="A1627">
        <v>1626</v>
      </c>
      <c r="B1627">
        <v>34</v>
      </c>
      <c r="C1627" t="s">
        <v>19</v>
      </c>
      <c r="D1627" t="s">
        <v>87</v>
      </c>
      <c r="E1627" t="s">
        <v>21</v>
      </c>
      <c r="F1627">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3">
      <c r="A1628">
        <v>1627</v>
      </c>
      <c r="B1628">
        <v>32</v>
      </c>
      <c r="C1628" t="s">
        <v>19</v>
      </c>
      <c r="D1628" t="s">
        <v>51</v>
      </c>
      <c r="E1628" t="s">
        <v>43</v>
      </c>
      <c r="F1628">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3">
      <c r="A1629">
        <v>1628</v>
      </c>
      <c r="B1629">
        <v>69</v>
      </c>
      <c r="C1629" t="s">
        <v>19</v>
      </c>
      <c r="D1629" t="s">
        <v>89</v>
      </c>
      <c r="E1629" t="s">
        <v>69</v>
      </c>
      <c r="F1629">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3">
      <c r="A1630">
        <v>1629</v>
      </c>
      <c r="B1630">
        <v>45</v>
      </c>
      <c r="C1630" t="s">
        <v>19</v>
      </c>
      <c r="D1630" t="s">
        <v>82</v>
      </c>
      <c r="E1630" t="s">
        <v>21</v>
      </c>
      <c r="F1630">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3">
      <c r="A1631">
        <v>1630</v>
      </c>
      <c r="B1631">
        <v>35</v>
      </c>
      <c r="C1631" t="s">
        <v>19</v>
      </c>
      <c r="D1631" t="s">
        <v>20</v>
      </c>
      <c r="E1631" t="s">
        <v>21</v>
      </c>
      <c r="F163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3">
      <c r="A1632">
        <v>1631</v>
      </c>
      <c r="B1632">
        <v>63</v>
      </c>
      <c r="C1632" t="s">
        <v>19</v>
      </c>
      <c r="D1632" t="s">
        <v>73</v>
      </c>
      <c r="E1632" t="s">
        <v>43</v>
      </c>
      <c r="F1632">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3">
      <c r="A1633">
        <v>1632</v>
      </c>
      <c r="B1633">
        <v>65</v>
      </c>
      <c r="C1633" t="s">
        <v>19</v>
      </c>
      <c r="D1633" t="s">
        <v>31</v>
      </c>
      <c r="E1633" t="s">
        <v>21</v>
      </c>
      <c r="F1633">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3">
      <c r="A1634">
        <v>1633</v>
      </c>
      <c r="B1634">
        <v>35</v>
      </c>
      <c r="C1634" t="s">
        <v>19</v>
      </c>
      <c r="D1634" t="s">
        <v>143</v>
      </c>
      <c r="E1634" t="s">
        <v>69</v>
      </c>
      <c r="F1634">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3">
      <c r="A1635">
        <v>1634</v>
      </c>
      <c r="B1635">
        <v>54</v>
      </c>
      <c r="C1635" t="s">
        <v>19</v>
      </c>
      <c r="D1635" t="s">
        <v>125</v>
      </c>
      <c r="E1635" t="s">
        <v>21</v>
      </c>
      <c r="F1635">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3">
      <c r="A1636">
        <v>1635</v>
      </c>
      <c r="B1636">
        <v>28</v>
      </c>
      <c r="C1636" t="s">
        <v>19</v>
      </c>
      <c r="D1636" t="s">
        <v>64</v>
      </c>
      <c r="E1636" t="s">
        <v>65</v>
      </c>
      <c r="F1636">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3">
      <c r="A1637">
        <v>1636</v>
      </c>
      <c r="B1637">
        <v>68</v>
      </c>
      <c r="C1637" t="s">
        <v>19</v>
      </c>
      <c r="D1637" t="s">
        <v>89</v>
      </c>
      <c r="E1637" t="s">
        <v>69</v>
      </c>
      <c r="F1637">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3">
      <c r="A1638">
        <v>1637</v>
      </c>
      <c r="B1638">
        <v>58</v>
      </c>
      <c r="C1638" t="s">
        <v>19</v>
      </c>
      <c r="D1638" t="s">
        <v>137</v>
      </c>
      <c r="E1638" t="s">
        <v>43</v>
      </c>
      <c r="F1638">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3">
      <c r="A1639">
        <v>1638</v>
      </c>
      <c r="B1639">
        <v>35</v>
      </c>
      <c r="C1639" t="s">
        <v>19</v>
      </c>
      <c r="D1639" t="s">
        <v>82</v>
      </c>
      <c r="E1639" t="s">
        <v>21</v>
      </c>
      <c r="F1639">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3">
      <c r="A1640">
        <v>1639</v>
      </c>
      <c r="B1640">
        <v>68</v>
      </c>
      <c r="C1640" t="s">
        <v>19</v>
      </c>
      <c r="D1640" t="s">
        <v>102</v>
      </c>
      <c r="E1640" t="s">
        <v>65</v>
      </c>
      <c r="F1640">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3">
      <c r="A1641">
        <v>1640</v>
      </c>
      <c r="B1641">
        <v>41</v>
      </c>
      <c r="C1641" t="s">
        <v>19</v>
      </c>
      <c r="D1641" t="s">
        <v>143</v>
      </c>
      <c r="E1641" t="s">
        <v>69</v>
      </c>
      <c r="F164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3">
      <c r="A1642">
        <v>1641</v>
      </c>
      <c r="B1642">
        <v>65</v>
      </c>
      <c r="C1642" t="s">
        <v>19</v>
      </c>
      <c r="D1642" t="s">
        <v>119</v>
      </c>
      <c r="E1642" t="s">
        <v>69</v>
      </c>
      <c r="F1642">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3">
      <c r="A1643">
        <v>1642</v>
      </c>
      <c r="B1643">
        <v>50</v>
      </c>
      <c r="C1643" t="s">
        <v>19</v>
      </c>
      <c r="D1643" t="s">
        <v>104</v>
      </c>
      <c r="E1643" t="s">
        <v>21</v>
      </c>
      <c r="F1643">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3">
      <c r="A1644">
        <v>1643</v>
      </c>
      <c r="B1644">
        <v>18</v>
      </c>
      <c r="C1644" t="s">
        <v>19</v>
      </c>
      <c r="D1644" t="s">
        <v>64</v>
      </c>
      <c r="E1644" t="s">
        <v>65</v>
      </c>
      <c r="F1644">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3">
      <c r="A1645">
        <v>1644</v>
      </c>
      <c r="B1645">
        <v>38</v>
      </c>
      <c r="C1645" t="s">
        <v>19</v>
      </c>
      <c r="D1645" t="s">
        <v>119</v>
      </c>
      <c r="E1645" t="s">
        <v>69</v>
      </c>
      <c r="F1645">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3">
      <c r="A1646">
        <v>1645</v>
      </c>
      <c r="B1646">
        <v>68</v>
      </c>
      <c r="C1646" t="s">
        <v>19</v>
      </c>
      <c r="D1646" t="s">
        <v>64</v>
      </c>
      <c r="E1646" t="s">
        <v>65</v>
      </c>
      <c r="F1646">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3">
      <c r="A1647">
        <v>1646</v>
      </c>
      <c r="B1647">
        <v>53</v>
      </c>
      <c r="C1647" t="s">
        <v>19</v>
      </c>
      <c r="D1647" t="s">
        <v>119</v>
      </c>
      <c r="E1647" t="s">
        <v>69</v>
      </c>
      <c r="F1647">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3">
      <c r="A1648">
        <v>1647</v>
      </c>
      <c r="B1648">
        <v>58</v>
      </c>
      <c r="C1648" t="s">
        <v>19</v>
      </c>
      <c r="D1648" t="s">
        <v>68</v>
      </c>
      <c r="E1648" t="s">
        <v>69</v>
      </c>
      <c r="F1648">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3">
      <c r="A1649">
        <v>1648</v>
      </c>
      <c r="B1649">
        <v>34</v>
      </c>
      <c r="C1649" t="s">
        <v>19</v>
      </c>
      <c r="D1649" t="s">
        <v>137</v>
      </c>
      <c r="E1649" t="s">
        <v>43</v>
      </c>
      <c r="F1649">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3">
      <c r="A1650">
        <v>1649</v>
      </c>
      <c r="B1650">
        <v>36</v>
      </c>
      <c r="C1650" t="s">
        <v>19</v>
      </c>
      <c r="D1650" t="s">
        <v>95</v>
      </c>
      <c r="E1650" t="s">
        <v>21</v>
      </c>
      <c r="F1650">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3">
      <c r="A1651">
        <v>1650</v>
      </c>
      <c r="B1651">
        <v>58</v>
      </c>
      <c r="C1651" t="s">
        <v>19</v>
      </c>
      <c r="D1651" t="s">
        <v>113</v>
      </c>
      <c r="E1651" t="s">
        <v>21</v>
      </c>
      <c r="F165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3">
      <c r="A1652">
        <v>1651</v>
      </c>
      <c r="B1652">
        <v>60</v>
      </c>
      <c r="C1652" t="s">
        <v>19</v>
      </c>
      <c r="D1652" t="s">
        <v>119</v>
      </c>
      <c r="E1652" t="s">
        <v>69</v>
      </c>
      <c r="F1652">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3">
      <c r="A1653">
        <v>1652</v>
      </c>
      <c r="B1653">
        <v>59</v>
      </c>
      <c r="C1653" t="s">
        <v>19</v>
      </c>
      <c r="D1653" t="s">
        <v>64</v>
      </c>
      <c r="E1653" t="s">
        <v>65</v>
      </c>
      <c r="F1653">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3">
      <c r="A1654">
        <v>1653</v>
      </c>
      <c r="B1654">
        <v>65</v>
      </c>
      <c r="C1654" t="s">
        <v>19</v>
      </c>
      <c r="D1654" t="s">
        <v>31</v>
      </c>
      <c r="E1654" t="s">
        <v>21</v>
      </c>
      <c r="F1654">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3">
      <c r="A1655">
        <v>1654</v>
      </c>
      <c r="B1655">
        <v>31</v>
      </c>
      <c r="C1655" t="s">
        <v>19</v>
      </c>
      <c r="D1655" t="s">
        <v>133</v>
      </c>
      <c r="E1655" t="s">
        <v>69</v>
      </c>
      <c r="F1655">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3">
      <c r="A1656">
        <v>1655</v>
      </c>
      <c r="B1656">
        <v>43</v>
      </c>
      <c r="C1656" t="s">
        <v>19</v>
      </c>
      <c r="D1656" t="s">
        <v>133</v>
      </c>
      <c r="E1656" t="s">
        <v>69</v>
      </c>
      <c r="F1656">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3">
      <c r="A1657">
        <v>1656</v>
      </c>
      <c r="B1657">
        <v>37</v>
      </c>
      <c r="C1657" t="s">
        <v>19</v>
      </c>
      <c r="D1657" t="s">
        <v>31</v>
      </c>
      <c r="E1657" t="s">
        <v>21</v>
      </c>
      <c r="F1657">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3">
      <c r="A1658">
        <v>1657</v>
      </c>
      <c r="B1658">
        <v>21</v>
      </c>
      <c r="C1658" t="s">
        <v>19</v>
      </c>
      <c r="D1658" t="s">
        <v>20</v>
      </c>
      <c r="E1658" t="s">
        <v>21</v>
      </c>
      <c r="F1658">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3">
      <c r="A1659">
        <v>1658</v>
      </c>
      <c r="B1659">
        <v>69</v>
      </c>
      <c r="C1659" t="s">
        <v>19</v>
      </c>
      <c r="D1659" t="s">
        <v>87</v>
      </c>
      <c r="E1659" t="s">
        <v>21</v>
      </c>
      <c r="F1659">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3">
      <c r="A1660">
        <v>1659</v>
      </c>
      <c r="B1660">
        <v>32</v>
      </c>
      <c r="C1660" t="s">
        <v>19</v>
      </c>
      <c r="D1660" t="s">
        <v>106</v>
      </c>
      <c r="E1660" t="s">
        <v>69</v>
      </c>
      <c r="F1660">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3">
      <c r="A1661">
        <v>1660</v>
      </c>
      <c r="B1661">
        <v>53</v>
      </c>
      <c r="C1661" t="s">
        <v>19</v>
      </c>
      <c r="D1661" t="s">
        <v>143</v>
      </c>
      <c r="E1661" t="s">
        <v>69</v>
      </c>
      <c r="F166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3">
      <c r="A1662">
        <v>1661</v>
      </c>
      <c r="B1662">
        <v>59</v>
      </c>
      <c r="C1662" t="s">
        <v>19</v>
      </c>
      <c r="D1662" t="s">
        <v>113</v>
      </c>
      <c r="E1662" t="s">
        <v>21</v>
      </c>
      <c r="F1662">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3">
      <c r="A1663">
        <v>1662</v>
      </c>
      <c r="B1663">
        <v>64</v>
      </c>
      <c r="C1663" t="s">
        <v>19</v>
      </c>
      <c r="D1663" t="s">
        <v>143</v>
      </c>
      <c r="E1663" t="s">
        <v>69</v>
      </c>
      <c r="F1663">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3">
      <c r="A1664">
        <v>1663</v>
      </c>
      <c r="B1664">
        <v>63</v>
      </c>
      <c r="C1664" t="s">
        <v>19</v>
      </c>
      <c r="D1664" t="s">
        <v>89</v>
      </c>
      <c r="E1664" t="s">
        <v>69</v>
      </c>
      <c r="F1664">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3">
      <c r="A1665">
        <v>1664</v>
      </c>
      <c r="B1665">
        <v>43</v>
      </c>
      <c r="C1665" t="s">
        <v>19</v>
      </c>
      <c r="D1665" t="s">
        <v>56</v>
      </c>
      <c r="E1665" t="s">
        <v>21</v>
      </c>
      <c r="F1665">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3">
      <c r="A1666">
        <v>1665</v>
      </c>
      <c r="B1666">
        <v>19</v>
      </c>
      <c r="C1666" t="s">
        <v>19</v>
      </c>
      <c r="D1666" t="s">
        <v>68</v>
      </c>
      <c r="E1666" t="s">
        <v>69</v>
      </c>
      <c r="F1666">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3">
      <c r="A1667">
        <v>1666</v>
      </c>
      <c r="B1667">
        <v>40</v>
      </c>
      <c r="C1667" t="s">
        <v>19</v>
      </c>
      <c r="D1667" t="s">
        <v>102</v>
      </c>
      <c r="E1667" t="s">
        <v>65</v>
      </c>
      <c r="F1667">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3">
      <c r="A1668">
        <v>1667</v>
      </c>
      <c r="B1668">
        <v>51</v>
      </c>
      <c r="C1668" t="s">
        <v>19</v>
      </c>
      <c r="D1668" t="s">
        <v>87</v>
      </c>
      <c r="E1668" t="s">
        <v>21</v>
      </c>
      <c r="F1668">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3">
      <c r="A1669">
        <v>1668</v>
      </c>
      <c r="B1669">
        <v>51</v>
      </c>
      <c r="C1669" t="s">
        <v>19</v>
      </c>
      <c r="D1669" t="s">
        <v>68</v>
      </c>
      <c r="E1669" t="s">
        <v>69</v>
      </c>
      <c r="F1669">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3">
      <c r="A1670">
        <v>1669</v>
      </c>
      <c r="B1670">
        <v>66</v>
      </c>
      <c r="C1670" t="s">
        <v>19</v>
      </c>
      <c r="D1670" t="s">
        <v>20</v>
      </c>
      <c r="E1670" t="s">
        <v>21</v>
      </c>
      <c r="F1670">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3">
      <c r="A1671">
        <v>1670</v>
      </c>
      <c r="B1671">
        <v>42</v>
      </c>
      <c r="C1671" t="s">
        <v>19</v>
      </c>
      <c r="D1671" t="s">
        <v>113</v>
      </c>
      <c r="E1671" t="s">
        <v>21</v>
      </c>
      <c r="F167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3">
      <c r="A1672">
        <v>1671</v>
      </c>
      <c r="B1672">
        <v>22</v>
      </c>
      <c r="C1672" t="s">
        <v>19</v>
      </c>
      <c r="D1672" t="s">
        <v>95</v>
      </c>
      <c r="E1672" t="s">
        <v>21</v>
      </c>
      <c r="F1672">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3">
      <c r="A1673">
        <v>1672</v>
      </c>
      <c r="B1673">
        <v>31</v>
      </c>
      <c r="C1673" t="s">
        <v>19</v>
      </c>
      <c r="D1673" t="s">
        <v>104</v>
      </c>
      <c r="E1673" t="s">
        <v>21</v>
      </c>
      <c r="F1673">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3">
      <c r="A1674">
        <v>1673</v>
      </c>
      <c r="B1674">
        <v>18</v>
      </c>
      <c r="C1674" t="s">
        <v>19</v>
      </c>
      <c r="D1674" t="s">
        <v>137</v>
      </c>
      <c r="E1674" t="s">
        <v>43</v>
      </c>
      <c r="F1674">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3">
      <c r="A1675">
        <v>1674</v>
      </c>
      <c r="B1675">
        <v>21</v>
      </c>
      <c r="C1675" t="s">
        <v>19</v>
      </c>
      <c r="D1675" t="s">
        <v>20</v>
      </c>
      <c r="E1675" t="s">
        <v>21</v>
      </c>
      <c r="F1675">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3">
      <c r="A1676">
        <v>1675</v>
      </c>
      <c r="B1676">
        <v>35</v>
      </c>
      <c r="C1676" t="s">
        <v>19</v>
      </c>
      <c r="D1676" t="s">
        <v>64</v>
      </c>
      <c r="E1676" t="s">
        <v>65</v>
      </c>
      <c r="F1676">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3">
      <c r="A1677">
        <v>1676</v>
      </c>
      <c r="B1677">
        <v>35</v>
      </c>
      <c r="C1677" t="s">
        <v>19</v>
      </c>
      <c r="D1677" t="s">
        <v>95</v>
      </c>
      <c r="E1677" t="s">
        <v>21</v>
      </c>
      <c r="F1677">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3">
      <c r="A1678">
        <v>1677</v>
      </c>
      <c r="B1678">
        <v>27</v>
      </c>
      <c r="C1678" t="s">
        <v>19</v>
      </c>
      <c r="D1678" t="s">
        <v>89</v>
      </c>
      <c r="E1678" t="s">
        <v>69</v>
      </c>
      <c r="F1678">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3">
      <c r="A1679">
        <v>1678</v>
      </c>
      <c r="B1679">
        <v>65</v>
      </c>
      <c r="C1679" t="s">
        <v>19</v>
      </c>
      <c r="D1679" t="s">
        <v>36</v>
      </c>
      <c r="E1679" t="s">
        <v>21</v>
      </c>
      <c r="F1679">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3">
      <c r="A1680">
        <v>1679</v>
      </c>
      <c r="B1680">
        <v>41</v>
      </c>
      <c r="C1680" t="s">
        <v>19</v>
      </c>
      <c r="D1680" t="s">
        <v>95</v>
      </c>
      <c r="E1680" t="s">
        <v>21</v>
      </c>
      <c r="F1680">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3">
      <c r="A1681">
        <v>1680</v>
      </c>
      <c r="B1681">
        <v>60</v>
      </c>
      <c r="C1681" t="s">
        <v>19</v>
      </c>
      <c r="D1681" t="s">
        <v>82</v>
      </c>
      <c r="E1681" t="s">
        <v>21</v>
      </c>
      <c r="F168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3">
      <c r="A1682">
        <v>1681</v>
      </c>
      <c r="B1682">
        <v>61</v>
      </c>
      <c r="C1682" t="s">
        <v>19</v>
      </c>
      <c r="D1682" t="s">
        <v>73</v>
      </c>
      <c r="E1682" t="s">
        <v>43</v>
      </c>
      <c r="F1682">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3">
      <c r="A1683">
        <v>1682</v>
      </c>
      <c r="B1683">
        <v>24</v>
      </c>
      <c r="C1683" t="s">
        <v>19</v>
      </c>
      <c r="D1683" t="s">
        <v>51</v>
      </c>
      <c r="E1683" t="s">
        <v>43</v>
      </c>
      <c r="F1683">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3">
      <c r="A1684">
        <v>1683</v>
      </c>
      <c r="B1684">
        <v>65</v>
      </c>
      <c r="C1684" t="s">
        <v>19</v>
      </c>
      <c r="D1684" t="s">
        <v>125</v>
      </c>
      <c r="E1684" t="s">
        <v>21</v>
      </c>
      <c r="F1684">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3">
      <c r="A1685">
        <v>1684</v>
      </c>
      <c r="B1685">
        <v>23</v>
      </c>
      <c r="C1685" t="s">
        <v>19</v>
      </c>
      <c r="D1685" t="s">
        <v>64</v>
      </c>
      <c r="E1685" t="s">
        <v>65</v>
      </c>
      <c r="F1685">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3">
      <c r="A1686">
        <v>1685</v>
      </c>
      <c r="B1686">
        <v>30</v>
      </c>
      <c r="C1686" t="s">
        <v>19</v>
      </c>
      <c r="D1686" t="s">
        <v>56</v>
      </c>
      <c r="E1686" t="s">
        <v>21</v>
      </c>
      <c r="F1686">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3">
      <c r="A1687">
        <v>1686</v>
      </c>
      <c r="B1687">
        <v>33</v>
      </c>
      <c r="C1687" t="s">
        <v>19</v>
      </c>
      <c r="D1687" t="s">
        <v>20</v>
      </c>
      <c r="E1687" t="s">
        <v>21</v>
      </c>
      <c r="F1687">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3">
      <c r="A1688">
        <v>1687</v>
      </c>
      <c r="B1688">
        <v>22</v>
      </c>
      <c r="C1688" t="s">
        <v>19</v>
      </c>
      <c r="D1688" t="s">
        <v>143</v>
      </c>
      <c r="E1688" t="s">
        <v>69</v>
      </c>
      <c r="F1688">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3">
      <c r="A1689">
        <v>1688</v>
      </c>
      <c r="B1689">
        <v>67</v>
      </c>
      <c r="C1689" t="s">
        <v>19</v>
      </c>
      <c r="D1689" t="s">
        <v>87</v>
      </c>
      <c r="E1689" t="s">
        <v>21</v>
      </c>
      <c r="F1689">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3">
      <c r="A1690">
        <v>1689</v>
      </c>
      <c r="B1690">
        <v>28</v>
      </c>
      <c r="C1690" t="s">
        <v>19</v>
      </c>
      <c r="D1690" t="s">
        <v>68</v>
      </c>
      <c r="E1690" t="s">
        <v>69</v>
      </c>
      <c r="F1690">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3">
      <c r="A1691">
        <v>1690</v>
      </c>
      <c r="B1691">
        <v>32</v>
      </c>
      <c r="C1691" t="s">
        <v>19</v>
      </c>
      <c r="D1691" t="s">
        <v>56</v>
      </c>
      <c r="E1691" t="s">
        <v>21</v>
      </c>
      <c r="F169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3">
      <c r="A1692">
        <v>1691</v>
      </c>
      <c r="B1692">
        <v>40</v>
      </c>
      <c r="C1692" t="s">
        <v>19</v>
      </c>
      <c r="D1692" t="s">
        <v>64</v>
      </c>
      <c r="E1692" t="s">
        <v>65</v>
      </c>
      <c r="F1692">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3">
      <c r="A1693">
        <v>1692</v>
      </c>
      <c r="B1693">
        <v>64</v>
      </c>
      <c r="C1693" t="s">
        <v>19</v>
      </c>
      <c r="D1693" t="s">
        <v>73</v>
      </c>
      <c r="E1693" t="s">
        <v>43</v>
      </c>
      <c r="F1693">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3">
      <c r="A1694">
        <v>1693</v>
      </c>
      <c r="B1694">
        <v>56</v>
      </c>
      <c r="C1694" t="s">
        <v>19</v>
      </c>
      <c r="D1694" t="s">
        <v>68</v>
      </c>
      <c r="E1694" t="s">
        <v>69</v>
      </c>
      <c r="F1694">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3">
      <c r="A1695">
        <v>1694</v>
      </c>
      <c r="B1695">
        <v>63</v>
      </c>
      <c r="C1695" t="s">
        <v>19</v>
      </c>
      <c r="D1695" t="s">
        <v>102</v>
      </c>
      <c r="E1695" t="s">
        <v>65</v>
      </c>
      <c r="F1695">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3">
      <c r="A1696">
        <v>1695</v>
      </c>
      <c r="B1696">
        <v>20</v>
      </c>
      <c r="C1696" t="s">
        <v>19</v>
      </c>
      <c r="D1696" t="s">
        <v>56</v>
      </c>
      <c r="E1696" t="s">
        <v>21</v>
      </c>
      <c r="F1696">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3">
      <c r="A1697">
        <v>1696</v>
      </c>
      <c r="B1697">
        <v>54</v>
      </c>
      <c r="C1697" t="s">
        <v>19</v>
      </c>
      <c r="D1697" t="s">
        <v>124</v>
      </c>
      <c r="E1697" t="s">
        <v>69</v>
      </c>
      <c r="F1697">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3">
      <c r="A1698">
        <v>1697</v>
      </c>
      <c r="B1698">
        <v>31</v>
      </c>
      <c r="C1698" t="s">
        <v>19</v>
      </c>
      <c r="D1698" t="s">
        <v>89</v>
      </c>
      <c r="E1698" t="s">
        <v>69</v>
      </c>
      <c r="F1698">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3">
      <c r="A1699">
        <v>1698</v>
      </c>
      <c r="B1699">
        <v>36</v>
      </c>
      <c r="C1699" t="s">
        <v>19</v>
      </c>
      <c r="D1699" t="s">
        <v>56</v>
      </c>
      <c r="E1699" t="s">
        <v>21</v>
      </c>
      <c r="F1699">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3">
      <c r="A1700">
        <v>1699</v>
      </c>
      <c r="B1700">
        <v>25</v>
      </c>
      <c r="C1700" t="s">
        <v>19</v>
      </c>
      <c r="D1700" t="s">
        <v>133</v>
      </c>
      <c r="E1700" t="s">
        <v>69</v>
      </c>
      <c r="F1700">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3">
      <c r="A1701">
        <v>1700</v>
      </c>
      <c r="B1701">
        <v>20</v>
      </c>
      <c r="C1701" t="s">
        <v>19</v>
      </c>
      <c r="D1701" t="s">
        <v>31</v>
      </c>
      <c r="E1701" t="s">
        <v>21</v>
      </c>
      <c r="F170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3">
      <c r="A1702">
        <v>1701</v>
      </c>
      <c r="B1702">
        <v>62</v>
      </c>
      <c r="C1702" t="s">
        <v>19</v>
      </c>
      <c r="D1702" t="s">
        <v>104</v>
      </c>
      <c r="E1702" t="s">
        <v>21</v>
      </c>
      <c r="F1702">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3">
      <c r="A1703">
        <v>1702</v>
      </c>
      <c r="B1703">
        <v>69</v>
      </c>
      <c r="C1703" t="s">
        <v>19</v>
      </c>
      <c r="D1703" t="s">
        <v>68</v>
      </c>
      <c r="E1703" t="s">
        <v>69</v>
      </c>
      <c r="F1703">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3">
      <c r="A1704">
        <v>1703</v>
      </c>
      <c r="B1704">
        <v>54</v>
      </c>
      <c r="C1704" t="s">
        <v>19</v>
      </c>
      <c r="D1704" t="s">
        <v>36</v>
      </c>
      <c r="E1704" t="s">
        <v>21</v>
      </c>
      <c r="F1704">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3">
      <c r="A1705">
        <v>1704</v>
      </c>
      <c r="B1705">
        <v>39</v>
      </c>
      <c r="C1705" t="s">
        <v>19</v>
      </c>
      <c r="D1705" t="s">
        <v>132</v>
      </c>
      <c r="E1705" t="s">
        <v>69</v>
      </c>
      <c r="F1705">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3">
      <c r="A1706">
        <v>1705</v>
      </c>
      <c r="B1706">
        <v>56</v>
      </c>
      <c r="C1706" t="s">
        <v>19</v>
      </c>
      <c r="D1706" t="s">
        <v>51</v>
      </c>
      <c r="E1706" t="s">
        <v>43</v>
      </c>
      <c r="F1706">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3">
      <c r="A1707">
        <v>1706</v>
      </c>
      <c r="B1707">
        <v>39</v>
      </c>
      <c r="C1707" t="s">
        <v>19</v>
      </c>
      <c r="D1707" t="s">
        <v>106</v>
      </c>
      <c r="E1707" t="s">
        <v>69</v>
      </c>
      <c r="F1707">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3">
      <c r="A1708">
        <v>1707</v>
      </c>
      <c r="B1708">
        <v>37</v>
      </c>
      <c r="C1708" t="s">
        <v>19</v>
      </c>
      <c r="D1708" t="s">
        <v>89</v>
      </c>
      <c r="E1708" t="s">
        <v>69</v>
      </c>
      <c r="F1708">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3">
      <c r="A1709">
        <v>1708</v>
      </c>
      <c r="B1709">
        <v>25</v>
      </c>
      <c r="C1709" t="s">
        <v>19</v>
      </c>
      <c r="D1709" t="s">
        <v>61</v>
      </c>
      <c r="E1709" t="s">
        <v>21</v>
      </c>
      <c r="F1709">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3">
      <c r="A1710">
        <v>1709</v>
      </c>
      <c r="B1710">
        <v>35</v>
      </c>
      <c r="C1710" t="s">
        <v>19</v>
      </c>
      <c r="D1710" t="s">
        <v>137</v>
      </c>
      <c r="E1710" t="s">
        <v>43</v>
      </c>
      <c r="F1710">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3">
      <c r="A1711">
        <v>1710</v>
      </c>
      <c r="B1711">
        <v>45</v>
      </c>
      <c r="C1711" t="s">
        <v>19</v>
      </c>
      <c r="D1711" t="s">
        <v>87</v>
      </c>
      <c r="E1711" t="s">
        <v>21</v>
      </c>
      <c r="F171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3">
      <c r="A1712">
        <v>1711</v>
      </c>
      <c r="B1712">
        <v>19</v>
      </c>
      <c r="C1712" t="s">
        <v>19</v>
      </c>
      <c r="D1712" t="s">
        <v>95</v>
      </c>
      <c r="E1712" t="s">
        <v>21</v>
      </c>
      <c r="F1712">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3">
      <c r="A1713">
        <v>1712</v>
      </c>
      <c r="B1713">
        <v>21</v>
      </c>
      <c r="C1713" t="s">
        <v>19</v>
      </c>
      <c r="D1713" t="s">
        <v>113</v>
      </c>
      <c r="E1713" t="s">
        <v>21</v>
      </c>
      <c r="F1713">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3">
      <c r="A1714">
        <v>1713</v>
      </c>
      <c r="B1714">
        <v>65</v>
      </c>
      <c r="C1714" t="s">
        <v>19</v>
      </c>
      <c r="D1714" t="s">
        <v>113</v>
      </c>
      <c r="E1714" t="s">
        <v>21</v>
      </c>
      <c r="F1714">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3">
      <c r="A1715">
        <v>1714</v>
      </c>
      <c r="B1715">
        <v>49</v>
      </c>
      <c r="C1715" t="s">
        <v>19</v>
      </c>
      <c r="D1715" t="s">
        <v>102</v>
      </c>
      <c r="E1715" t="s">
        <v>65</v>
      </c>
      <c r="F1715">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3">
      <c r="A1716">
        <v>1715</v>
      </c>
      <c r="B1716">
        <v>30</v>
      </c>
      <c r="C1716" t="s">
        <v>19</v>
      </c>
      <c r="D1716" t="s">
        <v>36</v>
      </c>
      <c r="E1716" t="s">
        <v>21</v>
      </c>
      <c r="F1716">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3">
      <c r="A1717">
        <v>1716</v>
      </c>
      <c r="B1717">
        <v>23</v>
      </c>
      <c r="C1717" t="s">
        <v>19</v>
      </c>
      <c r="D1717" t="s">
        <v>82</v>
      </c>
      <c r="E1717" t="s">
        <v>21</v>
      </c>
      <c r="F1717">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3">
      <c r="A1718">
        <v>1717</v>
      </c>
      <c r="B1718">
        <v>69</v>
      </c>
      <c r="C1718" t="s">
        <v>19</v>
      </c>
      <c r="D1718" t="s">
        <v>20</v>
      </c>
      <c r="E1718" t="s">
        <v>21</v>
      </c>
      <c r="F1718">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3">
      <c r="A1719">
        <v>1718</v>
      </c>
      <c r="B1719">
        <v>29</v>
      </c>
      <c r="C1719" t="s">
        <v>19</v>
      </c>
      <c r="D1719" t="s">
        <v>104</v>
      </c>
      <c r="E1719" t="s">
        <v>21</v>
      </c>
      <c r="F1719">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3">
      <c r="A1720">
        <v>1719</v>
      </c>
      <c r="B1720">
        <v>54</v>
      </c>
      <c r="C1720" t="s">
        <v>19</v>
      </c>
      <c r="D1720" t="s">
        <v>113</v>
      </c>
      <c r="E1720" t="s">
        <v>21</v>
      </c>
      <c r="F1720">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3">
      <c r="A1721">
        <v>1720</v>
      </c>
      <c r="B1721">
        <v>45</v>
      </c>
      <c r="C1721" t="s">
        <v>19</v>
      </c>
      <c r="D1721" t="s">
        <v>31</v>
      </c>
      <c r="E1721" t="s">
        <v>21</v>
      </c>
      <c r="F172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3">
      <c r="A1722">
        <v>1721</v>
      </c>
      <c r="B1722">
        <v>25</v>
      </c>
      <c r="C1722" t="s">
        <v>19</v>
      </c>
      <c r="D1722" t="s">
        <v>61</v>
      </c>
      <c r="E1722" t="s">
        <v>21</v>
      </c>
      <c r="F1722">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3">
      <c r="A1723">
        <v>1722</v>
      </c>
      <c r="B1723">
        <v>34</v>
      </c>
      <c r="C1723" t="s">
        <v>19</v>
      </c>
      <c r="D1723" t="s">
        <v>106</v>
      </c>
      <c r="E1723" t="s">
        <v>69</v>
      </c>
      <c r="F1723">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3">
      <c r="A1724">
        <v>1723</v>
      </c>
      <c r="B1724">
        <v>46</v>
      </c>
      <c r="C1724" t="s">
        <v>19</v>
      </c>
      <c r="D1724" t="s">
        <v>113</v>
      </c>
      <c r="E1724" t="s">
        <v>21</v>
      </c>
      <c r="F1724">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3">
      <c r="A1725">
        <v>1724</v>
      </c>
      <c r="B1725">
        <v>70</v>
      </c>
      <c r="C1725" t="s">
        <v>19</v>
      </c>
      <c r="D1725" t="s">
        <v>119</v>
      </c>
      <c r="E1725" t="s">
        <v>69</v>
      </c>
      <c r="F1725">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3">
      <c r="A1726">
        <v>1725</v>
      </c>
      <c r="B1726">
        <v>42</v>
      </c>
      <c r="C1726" t="s">
        <v>19</v>
      </c>
      <c r="D1726" t="s">
        <v>73</v>
      </c>
      <c r="E1726" t="s">
        <v>43</v>
      </c>
      <c r="F1726">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3">
      <c r="A1727">
        <v>1726</v>
      </c>
      <c r="B1727">
        <v>45</v>
      </c>
      <c r="C1727" t="s">
        <v>19</v>
      </c>
      <c r="D1727" t="s">
        <v>89</v>
      </c>
      <c r="E1727" t="s">
        <v>69</v>
      </c>
      <c r="F1727">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3">
      <c r="A1728">
        <v>1727</v>
      </c>
      <c r="B1728">
        <v>57</v>
      </c>
      <c r="C1728" t="s">
        <v>19</v>
      </c>
      <c r="D1728" t="s">
        <v>64</v>
      </c>
      <c r="E1728" t="s">
        <v>65</v>
      </c>
      <c r="F1728">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3">
      <c r="A1729">
        <v>1728</v>
      </c>
      <c r="B1729">
        <v>49</v>
      </c>
      <c r="C1729" t="s">
        <v>19</v>
      </c>
      <c r="D1729" t="s">
        <v>20</v>
      </c>
      <c r="E1729" t="s">
        <v>21</v>
      </c>
      <c r="F1729">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3">
      <c r="A1730">
        <v>1729</v>
      </c>
      <c r="B1730">
        <v>23</v>
      </c>
      <c r="C1730" t="s">
        <v>19</v>
      </c>
      <c r="D1730" t="s">
        <v>36</v>
      </c>
      <c r="E1730" t="s">
        <v>21</v>
      </c>
      <c r="F1730">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3">
      <c r="A1731">
        <v>1730</v>
      </c>
      <c r="B1731">
        <v>47</v>
      </c>
      <c r="C1731" t="s">
        <v>19</v>
      </c>
      <c r="D1731" t="s">
        <v>61</v>
      </c>
      <c r="E1731" t="s">
        <v>21</v>
      </c>
      <c r="F173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3">
      <c r="A1732">
        <v>1731</v>
      </c>
      <c r="B1732">
        <v>23</v>
      </c>
      <c r="C1732" t="s">
        <v>19</v>
      </c>
      <c r="D1732" t="s">
        <v>56</v>
      </c>
      <c r="E1732" t="s">
        <v>21</v>
      </c>
      <c r="F1732">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3">
      <c r="A1733">
        <v>1732</v>
      </c>
      <c r="B1733">
        <v>21</v>
      </c>
      <c r="C1733" t="s">
        <v>19</v>
      </c>
      <c r="D1733" t="s">
        <v>132</v>
      </c>
      <c r="E1733" t="s">
        <v>69</v>
      </c>
      <c r="F1733">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3">
      <c r="A1734">
        <v>1733</v>
      </c>
      <c r="B1734">
        <v>45</v>
      </c>
      <c r="C1734" t="s">
        <v>19</v>
      </c>
      <c r="D1734" t="s">
        <v>133</v>
      </c>
      <c r="E1734" t="s">
        <v>69</v>
      </c>
      <c r="F1734">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3">
      <c r="A1735">
        <v>1734</v>
      </c>
      <c r="B1735">
        <v>67</v>
      </c>
      <c r="C1735" t="s">
        <v>19</v>
      </c>
      <c r="D1735" t="s">
        <v>20</v>
      </c>
      <c r="E1735" t="s">
        <v>21</v>
      </c>
      <c r="F1735">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3">
      <c r="A1736">
        <v>1735</v>
      </c>
      <c r="B1736">
        <v>31</v>
      </c>
      <c r="C1736" t="s">
        <v>19</v>
      </c>
      <c r="D1736" t="s">
        <v>36</v>
      </c>
      <c r="E1736" t="s">
        <v>21</v>
      </c>
      <c r="F1736">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3">
      <c r="A1737">
        <v>1736</v>
      </c>
      <c r="B1737">
        <v>58</v>
      </c>
      <c r="C1737" t="s">
        <v>19</v>
      </c>
      <c r="D1737" t="s">
        <v>82</v>
      </c>
      <c r="E1737" t="s">
        <v>21</v>
      </c>
      <c r="F1737">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3">
      <c r="A1738">
        <v>1737</v>
      </c>
      <c r="B1738">
        <v>57</v>
      </c>
      <c r="C1738" t="s">
        <v>19</v>
      </c>
      <c r="D1738" t="s">
        <v>61</v>
      </c>
      <c r="E1738" t="s">
        <v>21</v>
      </c>
      <c r="F1738">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3">
      <c r="A1739">
        <v>1738</v>
      </c>
      <c r="B1739">
        <v>42</v>
      </c>
      <c r="C1739" t="s">
        <v>19</v>
      </c>
      <c r="D1739" t="s">
        <v>106</v>
      </c>
      <c r="E1739" t="s">
        <v>69</v>
      </c>
      <c r="F1739">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3">
      <c r="A1740">
        <v>1739</v>
      </c>
      <c r="B1740">
        <v>60</v>
      </c>
      <c r="C1740" t="s">
        <v>19</v>
      </c>
      <c r="D1740" t="s">
        <v>68</v>
      </c>
      <c r="E1740" t="s">
        <v>69</v>
      </c>
      <c r="F1740">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3">
      <c r="A1741">
        <v>1740</v>
      </c>
      <c r="B1741">
        <v>21</v>
      </c>
      <c r="C1741" t="s">
        <v>19</v>
      </c>
      <c r="D1741" t="s">
        <v>106</v>
      </c>
      <c r="E1741" t="s">
        <v>69</v>
      </c>
      <c r="F174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3">
      <c r="A1742">
        <v>1741</v>
      </c>
      <c r="B1742">
        <v>69</v>
      </c>
      <c r="C1742" t="s">
        <v>19</v>
      </c>
      <c r="D1742" t="s">
        <v>95</v>
      </c>
      <c r="E1742" t="s">
        <v>21</v>
      </c>
      <c r="F1742">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3">
      <c r="A1743">
        <v>1742</v>
      </c>
      <c r="B1743">
        <v>41</v>
      </c>
      <c r="C1743" t="s">
        <v>19</v>
      </c>
      <c r="D1743" t="s">
        <v>95</v>
      </c>
      <c r="E1743" t="s">
        <v>21</v>
      </c>
      <c r="F1743">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3">
      <c r="A1744">
        <v>1743</v>
      </c>
      <c r="B1744">
        <v>51</v>
      </c>
      <c r="C1744" t="s">
        <v>19</v>
      </c>
      <c r="D1744" t="s">
        <v>42</v>
      </c>
      <c r="E1744" t="s">
        <v>43</v>
      </c>
      <c r="F1744">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3">
      <c r="A1745">
        <v>1744</v>
      </c>
      <c r="B1745">
        <v>23</v>
      </c>
      <c r="C1745" t="s">
        <v>19</v>
      </c>
      <c r="D1745" t="s">
        <v>87</v>
      </c>
      <c r="E1745" t="s">
        <v>21</v>
      </c>
      <c r="F1745">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3">
      <c r="A1746">
        <v>1745</v>
      </c>
      <c r="B1746">
        <v>57</v>
      </c>
      <c r="C1746" t="s">
        <v>19</v>
      </c>
      <c r="D1746" t="s">
        <v>89</v>
      </c>
      <c r="E1746" t="s">
        <v>69</v>
      </c>
      <c r="F1746">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3">
      <c r="A1747">
        <v>1746</v>
      </c>
      <c r="B1747">
        <v>40</v>
      </c>
      <c r="C1747" t="s">
        <v>19</v>
      </c>
      <c r="D1747" t="s">
        <v>87</v>
      </c>
      <c r="E1747" t="s">
        <v>21</v>
      </c>
      <c r="F1747">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3">
      <c r="A1748">
        <v>1747</v>
      </c>
      <c r="B1748">
        <v>65</v>
      </c>
      <c r="C1748" t="s">
        <v>19</v>
      </c>
      <c r="D1748" t="s">
        <v>68</v>
      </c>
      <c r="E1748" t="s">
        <v>69</v>
      </c>
      <c r="F1748">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3">
      <c r="A1749">
        <v>1748</v>
      </c>
      <c r="B1749">
        <v>61</v>
      </c>
      <c r="C1749" t="s">
        <v>19</v>
      </c>
      <c r="D1749" t="s">
        <v>64</v>
      </c>
      <c r="E1749" t="s">
        <v>65</v>
      </c>
      <c r="F1749">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3">
      <c r="A1750">
        <v>1749</v>
      </c>
      <c r="B1750">
        <v>34</v>
      </c>
      <c r="C1750" t="s">
        <v>19</v>
      </c>
      <c r="D1750" t="s">
        <v>87</v>
      </c>
      <c r="E1750" t="s">
        <v>21</v>
      </c>
      <c r="F1750">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3">
      <c r="A1751">
        <v>1750</v>
      </c>
      <c r="B1751">
        <v>43</v>
      </c>
      <c r="C1751" t="s">
        <v>19</v>
      </c>
      <c r="D1751" t="s">
        <v>104</v>
      </c>
      <c r="E1751" t="s">
        <v>21</v>
      </c>
      <c r="F175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3">
      <c r="A1752">
        <v>1751</v>
      </c>
      <c r="B1752">
        <v>31</v>
      </c>
      <c r="C1752" t="s">
        <v>19</v>
      </c>
      <c r="D1752" t="s">
        <v>89</v>
      </c>
      <c r="E1752" t="s">
        <v>69</v>
      </c>
      <c r="F1752">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3">
      <c r="A1753">
        <v>1752</v>
      </c>
      <c r="B1753">
        <v>57</v>
      </c>
      <c r="C1753" t="s">
        <v>19</v>
      </c>
      <c r="D1753" t="s">
        <v>31</v>
      </c>
      <c r="E1753" t="s">
        <v>21</v>
      </c>
      <c r="F1753">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3">
      <c r="A1754">
        <v>1753</v>
      </c>
      <c r="B1754">
        <v>34</v>
      </c>
      <c r="C1754" t="s">
        <v>19</v>
      </c>
      <c r="D1754" t="s">
        <v>137</v>
      </c>
      <c r="E1754" t="s">
        <v>43</v>
      </c>
      <c r="F1754">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3">
      <c r="A1755">
        <v>1754</v>
      </c>
      <c r="B1755">
        <v>25</v>
      </c>
      <c r="C1755" t="s">
        <v>19</v>
      </c>
      <c r="D1755" t="s">
        <v>87</v>
      </c>
      <c r="E1755" t="s">
        <v>21</v>
      </c>
      <c r="F1755">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3">
      <c r="A1756">
        <v>1755</v>
      </c>
      <c r="B1756">
        <v>66</v>
      </c>
      <c r="C1756" t="s">
        <v>19</v>
      </c>
      <c r="D1756" t="s">
        <v>82</v>
      </c>
      <c r="E1756" t="s">
        <v>21</v>
      </c>
      <c r="F1756">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3">
      <c r="A1757">
        <v>1756</v>
      </c>
      <c r="B1757">
        <v>56</v>
      </c>
      <c r="C1757" t="s">
        <v>19</v>
      </c>
      <c r="D1757" t="s">
        <v>133</v>
      </c>
      <c r="E1757" t="s">
        <v>69</v>
      </c>
      <c r="F1757">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3">
      <c r="A1758">
        <v>1757</v>
      </c>
      <c r="B1758">
        <v>49</v>
      </c>
      <c r="C1758" t="s">
        <v>19</v>
      </c>
      <c r="D1758" t="s">
        <v>106</v>
      </c>
      <c r="E1758" t="s">
        <v>69</v>
      </c>
      <c r="F1758">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3">
      <c r="A1759">
        <v>1758</v>
      </c>
      <c r="B1759">
        <v>19</v>
      </c>
      <c r="C1759" t="s">
        <v>19</v>
      </c>
      <c r="D1759" t="s">
        <v>82</v>
      </c>
      <c r="E1759" t="s">
        <v>21</v>
      </c>
      <c r="F1759">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3">
      <c r="A1760">
        <v>1759</v>
      </c>
      <c r="B1760">
        <v>27</v>
      </c>
      <c r="C1760" t="s">
        <v>19</v>
      </c>
      <c r="D1760" t="s">
        <v>124</v>
      </c>
      <c r="E1760" t="s">
        <v>69</v>
      </c>
      <c r="F1760">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3">
      <c r="A1761">
        <v>1760</v>
      </c>
      <c r="B1761">
        <v>68</v>
      </c>
      <c r="C1761" t="s">
        <v>19</v>
      </c>
      <c r="D1761" t="s">
        <v>31</v>
      </c>
      <c r="E1761" t="s">
        <v>21</v>
      </c>
      <c r="F176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3">
      <c r="A1762">
        <v>1761</v>
      </c>
      <c r="B1762">
        <v>20</v>
      </c>
      <c r="C1762" t="s">
        <v>19</v>
      </c>
      <c r="D1762" t="s">
        <v>87</v>
      </c>
      <c r="E1762" t="s">
        <v>21</v>
      </c>
      <c r="F1762">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3">
      <c r="A1763">
        <v>1762</v>
      </c>
      <c r="B1763">
        <v>21</v>
      </c>
      <c r="C1763" t="s">
        <v>19</v>
      </c>
      <c r="D1763" t="s">
        <v>104</v>
      </c>
      <c r="E1763" t="s">
        <v>21</v>
      </c>
      <c r="F1763">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3">
      <c r="A1764">
        <v>1763</v>
      </c>
      <c r="B1764">
        <v>36</v>
      </c>
      <c r="C1764" t="s">
        <v>19</v>
      </c>
      <c r="D1764" t="s">
        <v>42</v>
      </c>
      <c r="E1764" t="s">
        <v>43</v>
      </c>
      <c r="F1764">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3">
      <c r="A1765">
        <v>1764</v>
      </c>
      <c r="B1765">
        <v>37</v>
      </c>
      <c r="C1765" t="s">
        <v>19</v>
      </c>
      <c r="D1765" t="s">
        <v>106</v>
      </c>
      <c r="E1765" t="s">
        <v>69</v>
      </c>
      <c r="F1765">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3">
      <c r="A1766">
        <v>1765</v>
      </c>
      <c r="B1766">
        <v>61</v>
      </c>
      <c r="C1766" t="s">
        <v>19</v>
      </c>
      <c r="D1766" t="s">
        <v>82</v>
      </c>
      <c r="E1766" t="s">
        <v>21</v>
      </c>
      <c r="F1766">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3">
      <c r="A1767">
        <v>1766</v>
      </c>
      <c r="B1767">
        <v>68</v>
      </c>
      <c r="C1767" t="s">
        <v>19</v>
      </c>
      <c r="D1767" t="s">
        <v>104</v>
      </c>
      <c r="E1767" t="s">
        <v>21</v>
      </c>
      <c r="F1767">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3">
      <c r="A1768">
        <v>1767</v>
      </c>
      <c r="B1768">
        <v>60</v>
      </c>
      <c r="C1768" t="s">
        <v>19</v>
      </c>
      <c r="D1768" t="s">
        <v>31</v>
      </c>
      <c r="E1768" t="s">
        <v>21</v>
      </c>
      <c r="F1768">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3">
      <c r="A1769">
        <v>1768</v>
      </c>
      <c r="B1769">
        <v>69</v>
      </c>
      <c r="C1769" t="s">
        <v>19</v>
      </c>
      <c r="D1769" t="s">
        <v>106</v>
      </c>
      <c r="E1769" t="s">
        <v>69</v>
      </c>
      <c r="F1769">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3">
      <c r="A1770">
        <v>1769</v>
      </c>
      <c r="B1770">
        <v>25</v>
      </c>
      <c r="C1770" t="s">
        <v>19</v>
      </c>
      <c r="D1770" t="s">
        <v>42</v>
      </c>
      <c r="E1770" t="s">
        <v>43</v>
      </c>
      <c r="F1770">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3">
      <c r="A1771">
        <v>1770</v>
      </c>
      <c r="B1771">
        <v>32</v>
      </c>
      <c r="C1771" t="s">
        <v>19</v>
      </c>
      <c r="D1771" t="s">
        <v>125</v>
      </c>
      <c r="E1771" t="s">
        <v>21</v>
      </c>
      <c r="F177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3">
      <c r="A1772">
        <v>1771</v>
      </c>
      <c r="B1772">
        <v>53</v>
      </c>
      <c r="C1772" t="s">
        <v>19</v>
      </c>
      <c r="D1772" t="s">
        <v>132</v>
      </c>
      <c r="E1772" t="s">
        <v>69</v>
      </c>
      <c r="F1772">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3">
      <c r="A1773">
        <v>1772</v>
      </c>
      <c r="B1773">
        <v>46</v>
      </c>
      <c r="C1773" t="s">
        <v>19</v>
      </c>
      <c r="D1773" t="s">
        <v>56</v>
      </c>
      <c r="E1773" t="s">
        <v>21</v>
      </c>
      <c r="F1773">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3">
      <c r="A1774">
        <v>1773</v>
      </c>
      <c r="B1774">
        <v>58</v>
      </c>
      <c r="C1774" t="s">
        <v>19</v>
      </c>
      <c r="D1774" t="s">
        <v>73</v>
      </c>
      <c r="E1774" t="s">
        <v>43</v>
      </c>
      <c r="F1774">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3">
      <c r="A1775">
        <v>1774</v>
      </c>
      <c r="B1775">
        <v>21</v>
      </c>
      <c r="C1775" t="s">
        <v>19</v>
      </c>
      <c r="D1775" t="s">
        <v>64</v>
      </c>
      <c r="E1775" t="s">
        <v>65</v>
      </c>
      <c r="F1775">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3">
      <c r="A1776">
        <v>1775</v>
      </c>
      <c r="B1776">
        <v>46</v>
      </c>
      <c r="C1776" t="s">
        <v>19</v>
      </c>
      <c r="D1776" t="s">
        <v>31</v>
      </c>
      <c r="E1776" t="s">
        <v>21</v>
      </c>
      <c r="F1776">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3">
      <c r="A1777">
        <v>1776</v>
      </c>
      <c r="B1777">
        <v>18</v>
      </c>
      <c r="C1777" t="s">
        <v>19</v>
      </c>
      <c r="D1777" t="s">
        <v>102</v>
      </c>
      <c r="E1777" t="s">
        <v>65</v>
      </c>
      <c r="F1777">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3">
      <c r="A1778">
        <v>1777</v>
      </c>
      <c r="B1778">
        <v>56</v>
      </c>
      <c r="C1778" t="s">
        <v>19</v>
      </c>
      <c r="D1778" t="s">
        <v>102</v>
      </c>
      <c r="E1778" t="s">
        <v>65</v>
      </c>
      <c r="F1778">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3">
      <c r="A1779">
        <v>1778</v>
      </c>
      <c r="B1779">
        <v>18</v>
      </c>
      <c r="C1779" t="s">
        <v>19</v>
      </c>
      <c r="D1779" t="s">
        <v>51</v>
      </c>
      <c r="E1779" t="s">
        <v>43</v>
      </c>
      <c r="F1779">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3">
      <c r="A1780">
        <v>1779</v>
      </c>
      <c r="B1780">
        <v>49</v>
      </c>
      <c r="C1780" t="s">
        <v>19</v>
      </c>
      <c r="D1780" t="s">
        <v>133</v>
      </c>
      <c r="E1780" t="s">
        <v>69</v>
      </c>
      <c r="F1780">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3">
      <c r="A1781">
        <v>1780</v>
      </c>
      <c r="B1781">
        <v>29</v>
      </c>
      <c r="C1781" t="s">
        <v>19</v>
      </c>
      <c r="D1781" t="s">
        <v>119</v>
      </c>
      <c r="E1781" t="s">
        <v>69</v>
      </c>
      <c r="F178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3">
      <c r="A1782">
        <v>1781</v>
      </c>
      <c r="B1782">
        <v>67</v>
      </c>
      <c r="C1782" t="s">
        <v>19</v>
      </c>
      <c r="D1782" t="s">
        <v>106</v>
      </c>
      <c r="E1782" t="s">
        <v>69</v>
      </c>
      <c r="F1782">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3">
      <c r="A1783">
        <v>1782</v>
      </c>
      <c r="B1783">
        <v>31</v>
      </c>
      <c r="C1783" t="s">
        <v>19</v>
      </c>
      <c r="D1783" t="s">
        <v>113</v>
      </c>
      <c r="E1783" t="s">
        <v>21</v>
      </c>
      <c r="F1783">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3">
      <c r="A1784">
        <v>1783</v>
      </c>
      <c r="B1784">
        <v>52</v>
      </c>
      <c r="C1784" t="s">
        <v>19</v>
      </c>
      <c r="D1784" t="s">
        <v>95</v>
      </c>
      <c r="E1784" t="s">
        <v>21</v>
      </c>
      <c r="F1784">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3">
      <c r="A1785">
        <v>1784</v>
      </c>
      <c r="B1785">
        <v>42</v>
      </c>
      <c r="C1785" t="s">
        <v>19</v>
      </c>
      <c r="D1785" t="s">
        <v>68</v>
      </c>
      <c r="E1785" t="s">
        <v>69</v>
      </c>
      <c r="F1785">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3">
      <c r="A1786">
        <v>1785</v>
      </c>
      <c r="B1786">
        <v>32</v>
      </c>
      <c r="C1786" t="s">
        <v>19</v>
      </c>
      <c r="D1786" t="s">
        <v>132</v>
      </c>
      <c r="E1786" t="s">
        <v>69</v>
      </c>
      <c r="F1786">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3">
      <c r="A1787">
        <v>1786</v>
      </c>
      <c r="B1787">
        <v>47</v>
      </c>
      <c r="C1787" t="s">
        <v>19</v>
      </c>
      <c r="D1787" t="s">
        <v>143</v>
      </c>
      <c r="E1787" t="s">
        <v>69</v>
      </c>
      <c r="F1787">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3">
      <c r="A1788">
        <v>1787</v>
      </c>
      <c r="B1788">
        <v>45</v>
      </c>
      <c r="C1788" t="s">
        <v>19</v>
      </c>
      <c r="D1788" t="s">
        <v>102</v>
      </c>
      <c r="E1788" t="s">
        <v>65</v>
      </c>
      <c r="F1788">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3">
      <c r="A1789">
        <v>1788</v>
      </c>
      <c r="B1789">
        <v>20</v>
      </c>
      <c r="C1789" t="s">
        <v>19</v>
      </c>
      <c r="D1789" t="s">
        <v>31</v>
      </c>
      <c r="E1789" t="s">
        <v>21</v>
      </c>
      <c r="F1789">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3">
      <c r="A1790">
        <v>1789</v>
      </c>
      <c r="B1790">
        <v>66</v>
      </c>
      <c r="C1790" t="s">
        <v>19</v>
      </c>
      <c r="D1790" t="s">
        <v>20</v>
      </c>
      <c r="E1790" t="s">
        <v>21</v>
      </c>
      <c r="F1790">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3">
      <c r="A1791">
        <v>1790</v>
      </c>
      <c r="B1791">
        <v>52</v>
      </c>
      <c r="C1791" t="s">
        <v>19</v>
      </c>
      <c r="D1791" t="s">
        <v>20</v>
      </c>
      <c r="E1791" t="s">
        <v>21</v>
      </c>
      <c r="F179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3">
      <c r="A1792">
        <v>1791</v>
      </c>
      <c r="B1792">
        <v>50</v>
      </c>
      <c r="C1792" t="s">
        <v>19</v>
      </c>
      <c r="D1792" t="s">
        <v>143</v>
      </c>
      <c r="E1792" t="s">
        <v>69</v>
      </c>
      <c r="F1792">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3">
      <c r="A1793">
        <v>1792</v>
      </c>
      <c r="B1793">
        <v>62</v>
      </c>
      <c r="C1793" t="s">
        <v>19</v>
      </c>
      <c r="D1793" t="s">
        <v>36</v>
      </c>
      <c r="E1793" t="s">
        <v>21</v>
      </c>
      <c r="F1793">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3">
      <c r="A1794">
        <v>1793</v>
      </c>
      <c r="B1794">
        <v>38</v>
      </c>
      <c r="C1794" t="s">
        <v>19</v>
      </c>
      <c r="D1794" t="s">
        <v>51</v>
      </c>
      <c r="E1794" t="s">
        <v>43</v>
      </c>
      <c r="F1794">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3">
      <c r="A1795">
        <v>1794</v>
      </c>
      <c r="B1795">
        <v>65</v>
      </c>
      <c r="C1795" t="s">
        <v>19</v>
      </c>
      <c r="D1795" t="s">
        <v>124</v>
      </c>
      <c r="E1795" t="s">
        <v>69</v>
      </c>
      <c r="F1795">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3">
      <c r="A1796">
        <v>1795</v>
      </c>
      <c r="B1796">
        <v>60</v>
      </c>
      <c r="C1796" t="s">
        <v>19</v>
      </c>
      <c r="D1796" t="s">
        <v>132</v>
      </c>
      <c r="E1796" t="s">
        <v>69</v>
      </c>
      <c r="F1796">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3">
      <c r="A1797">
        <v>1796</v>
      </c>
      <c r="B1797">
        <v>68</v>
      </c>
      <c r="C1797" t="s">
        <v>19</v>
      </c>
      <c r="D1797" t="s">
        <v>36</v>
      </c>
      <c r="E1797" t="s">
        <v>21</v>
      </c>
      <c r="F1797">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3">
      <c r="A1798">
        <v>1797</v>
      </c>
      <c r="B1798">
        <v>62</v>
      </c>
      <c r="C1798" t="s">
        <v>19</v>
      </c>
      <c r="D1798" t="s">
        <v>87</v>
      </c>
      <c r="E1798" t="s">
        <v>21</v>
      </c>
      <c r="F1798">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3">
      <c r="A1799">
        <v>1798</v>
      </c>
      <c r="B1799">
        <v>62</v>
      </c>
      <c r="C1799" t="s">
        <v>19</v>
      </c>
      <c r="D1799" t="s">
        <v>133</v>
      </c>
      <c r="E1799" t="s">
        <v>69</v>
      </c>
      <c r="F1799">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3">
      <c r="A1800">
        <v>1799</v>
      </c>
      <c r="B1800">
        <v>40</v>
      </c>
      <c r="C1800" t="s">
        <v>19</v>
      </c>
      <c r="D1800" t="s">
        <v>82</v>
      </c>
      <c r="E1800" t="s">
        <v>21</v>
      </c>
      <c r="F1800">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3">
      <c r="A1801">
        <v>1800</v>
      </c>
      <c r="B1801">
        <v>32</v>
      </c>
      <c r="C1801" t="s">
        <v>19</v>
      </c>
      <c r="D1801" t="s">
        <v>104</v>
      </c>
      <c r="E1801" t="s">
        <v>21</v>
      </c>
      <c r="F180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3">
      <c r="A1802">
        <v>1801</v>
      </c>
      <c r="B1802">
        <v>22</v>
      </c>
      <c r="C1802" t="s">
        <v>19</v>
      </c>
      <c r="D1802" t="s">
        <v>64</v>
      </c>
      <c r="E1802" t="s">
        <v>65</v>
      </c>
      <c r="F1802">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3">
      <c r="A1803">
        <v>1802</v>
      </c>
      <c r="B1803">
        <v>33</v>
      </c>
      <c r="C1803" t="s">
        <v>19</v>
      </c>
      <c r="D1803" t="s">
        <v>31</v>
      </c>
      <c r="E1803" t="s">
        <v>21</v>
      </c>
      <c r="F1803">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3">
      <c r="A1804">
        <v>1803</v>
      </c>
      <c r="B1804">
        <v>57</v>
      </c>
      <c r="C1804" t="s">
        <v>19</v>
      </c>
      <c r="D1804" t="s">
        <v>61</v>
      </c>
      <c r="E1804" t="s">
        <v>21</v>
      </c>
      <c r="F1804">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3">
      <c r="A1805">
        <v>1804</v>
      </c>
      <c r="B1805">
        <v>60</v>
      </c>
      <c r="C1805" t="s">
        <v>19</v>
      </c>
      <c r="D1805" t="s">
        <v>51</v>
      </c>
      <c r="E1805" t="s">
        <v>43</v>
      </c>
      <c r="F1805">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3">
      <c r="A1806">
        <v>1805</v>
      </c>
      <c r="B1806">
        <v>30</v>
      </c>
      <c r="C1806" t="s">
        <v>19</v>
      </c>
      <c r="D1806" t="s">
        <v>31</v>
      </c>
      <c r="E1806" t="s">
        <v>21</v>
      </c>
      <c r="F1806">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3">
      <c r="A1807">
        <v>1806</v>
      </c>
      <c r="B1807">
        <v>41</v>
      </c>
      <c r="C1807" t="s">
        <v>19</v>
      </c>
      <c r="D1807" t="s">
        <v>113</v>
      </c>
      <c r="E1807" t="s">
        <v>21</v>
      </c>
      <c r="F1807">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3">
      <c r="A1808">
        <v>1807</v>
      </c>
      <c r="B1808">
        <v>58</v>
      </c>
      <c r="C1808" t="s">
        <v>19</v>
      </c>
      <c r="D1808" t="s">
        <v>68</v>
      </c>
      <c r="E1808" t="s">
        <v>69</v>
      </c>
      <c r="F1808">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3">
      <c r="A1809">
        <v>1808</v>
      </c>
      <c r="B1809">
        <v>34</v>
      </c>
      <c r="C1809" t="s">
        <v>19</v>
      </c>
      <c r="D1809" t="s">
        <v>51</v>
      </c>
      <c r="E1809" t="s">
        <v>43</v>
      </c>
      <c r="F1809">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3">
      <c r="A1810">
        <v>1809</v>
      </c>
      <c r="B1810">
        <v>67</v>
      </c>
      <c r="C1810" t="s">
        <v>19</v>
      </c>
      <c r="D1810" t="s">
        <v>102</v>
      </c>
      <c r="E1810" t="s">
        <v>65</v>
      </c>
      <c r="F1810">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3">
      <c r="A1811">
        <v>1810</v>
      </c>
      <c r="B1811">
        <v>58</v>
      </c>
      <c r="C1811" t="s">
        <v>19</v>
      </c>
      <c r="D1811" t="s">
        <v>132</v>
      </c>
      <c r="E1811" t="s">
        <v>69</v>
      </c>
      <c r="F181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3">
      <c r="A1812">
        <v>1811</v>
      </c>
      <c r="B1812">
        <v>41</v>
      </c>
      <c r="C1812" t="s">
        <v>19</v>
      </c>
      <c r="D1812" t="s">
        <v>36</v>
      </c>
      <c r="E1812" t="s">
        <v>21</v>
      </c>
      <c r="F1812">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3">
      <c r="A1813">
        <v>1812</v>
      </c>
      <c r="B1813">
        <v>42</v>
      </c>
      <c r="C1813" t="s">
        <v>19</v>
      </c>
      <c r="D1813" t="s">
        <v>133</v>
      </c>
      <c r="E1813" t="s">
        <v>69</v>
      </c>
      <c r="F1813">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3">
      <c r="A1814">
        <v>1813</v>
      </c>
      <c r="B1814">
        <v>50</v>
      </c>
      <c r="C1814" t="s">
        <v>19</v>
      </c>
      <c r="D1814" t="s">
        <v>137</v>
      </c>
      <c r="E1814" t="s">
        <v>43</v>
      </c>
      <c r="F1814">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3">
      <c r="A1815">
        <v>1814</v>
      </c>
      <c r="B1815">
        <v>40</v>
      </c>
      <c r="C1815" t="s">
        <v>19</v>
      </c>
      <c r="D1815" t="s">
        <v>61</v>
      </c>
      <c r="E1815" t="s">
        <v>21</v>
      </c>
      <c r="F1815">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3">
      <c r="A1816">
        <v>1815</v>
      </c>
      <c r="B1816">
        <v>32</v>
      </c>
      <c r="C1816" t="s">
        <v>19</v>
      </c>
      <c r="D1816" t="s">
        <v>36</v>
      </c>
      <c r="E1816" t="s">
        <v>21</v>
      </c>
      <c r="F1816">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3">
      <c r="A1817">
        <v>1816</v>
      </c>
      <c r="B1817">
        <v>51</v>
      </c>
      <c r="C1817" t="s">
        <v>19</v>
      </c>
      <c r="D1817" t="s">
        <v>73</v>
      </c>
      <c r="E1817" t="s">
        <v>43</v>
      </c>
      <c r="F1817">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3">
      <c r="A1818">
        <v>1817</v>
      </c>
      <c r="B1818">
        <v>26</v>
      </c>
      <c r="C1818" t="s">
        <v>19</v>
      </c>
      <c r="D1818" t="s">
        <v>124</v>
      </c>
      <c r="E1818" t="s">
        <v>69</v>
      </c>
      <c r="F1818">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3">
      <c r="A1819">
        <v>1818</v>
      </c>
      <c r="B1819">
        <v>32</v>
      </c>
      <c r="C1819" t="s">
        <v>19</v>
      </c>
      <c r="D1819" t="s">
        <v>113</v>
      </c>
      <c r="E1819" t="s">
        <v>21</v>
      </c>
      <c r="F1819">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3">
      <c r="A1820">
        <v>1819</v>
      </c>
      <c r="B1820">
        <v>58</v>
      </c>
      <c r="C1820" t="s">
        <v>19</v>
      </c>
      <c r="D1820" t="s">
        <v>89</v>
      </c>
      <c r="E1820" t="s">
        <v>69</v>
      </c>
      <c r="F1820">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3">
      <c r="A1821">
        <v>1820</v>
      </c>
      <c r="B1821">
        <v>51</v>
      </c>
      <c r="C1821" t="s">
        <v>19</v>
      </c>
      <c r="D1821" t="s">
        <v>125</v>
      </c>
      <c r="E1821" t="s">
        <v>21</v>
      </c>
      <c r="F182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3">
      <c r="A1822">
        <v>1821</v>
      </c>
      <c r="B1822">
        <v>19</v>
      </c>
      <c r="C1822" t="s">
        <v>19</v>
      </c>
      <c r="D1822" t="s">
        <v>56</v>
      </c>
      <c r="E1822" t="s">
        <v>21</v>
      </c>
      <c r="F1822">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3">
      <c r="A1823">
        <v>1822</v>
      </c>
      <c r="B1823">
        <v>57</v>
      </c>
      <c r="C1823" t="s">
        <v>19</v>
      </c>
      <c r="D1823" t="s">
        <v>61</v>
      </c>
      <c r="E1823" t="s">
        <v>21</v>
      </c>
      <c r="F1823">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3">
      <c r="A1824">
        <v>1823</v>
      </c>
      <c r="B1824">
        <v>66</v>
      </c>
      <c r="C1824" t="s">
        <v>19</v>
      </c>
      <c r="D1824" t="s">
        <v>56</v>
      </c>
      <c r="E1824" t="s">
        <v>21</v>
      </c>
      <c r="F1824">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3">
      <c r="A1825">
        <v>1824</v>
      </c>
      <c r="B1825">
        <v>62</v>
      </c>
      <c r="C1825" t="s">
        <v>19</v>
      </c>
      <c r="D1825" t="s">
        <v>125</v>
      </c>
      <c r="E1825" t="s">
        <v>21</v>
      </c>
      <c r="F1825">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3">
      <c r="A1826">
        <v>1825</v>
      </c>
      <c r="B1826">
        <v>58</v>
      </c>
      <c r="C1826" t="s">
        <v>19</v>
      </c>
      <c r="D1826" t="s">
        <v>95</v>
      </c>
      <c r="E1826" t="s">
        <v>21</v>
      </c>
      <c r="F1826">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3">
      <c r="A1827">
        <v>1826</v>
      </c>
      <c r="B1827">
        <v>23</v>
      </c>
      <c r="C1827" t="s">
        <v>19</v>
      </c>
      <c r="D1827" t="s">
        <v>137</v>
      </c>
      <c r="E1827" t="s">
        <v>43</v>
      </c>
      <c r="F1827">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3">
      <c r="A1828">
        <v>1827</v>
      </c>
      <c r="B1828">
        <v>45</v>
      </c>
      <c r="C1828" t="s">
        <v>19</v>
      </c>
      <c r="D1828" t="s">
        <v>113</v>
      </c>
      <c r="E1828" t="s">
        <v>21</v>
      </c>
      <c r="F1828">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3">
      <c r="A1829">
        <v>1828</v>
      </c>
      <c r="B1829">
        <v>20</v>
      </c>
      <c r="C1829" t="s">
        <v>19</v>
      </c>
      <c r="D1829" t="s">
        <v>113</v>
      </c>
      <c r="E1829" t="s">
        <v>21</v>
      </c>
      <c r="F1829">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3">
      <c r="A1830">
        <v>1829</v>
      </c>
      <c r="B1830">
        <v>33</v>
      </c>
      <c r="C1830" t="s">
        <v>19</v>
      </c>
      <c r="D1830" t="s">
        <v>64</v>
      </c>
      <c r="E1830" t="s">
        <v>65</v>
      </c>
      <c r="F1830">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3">
      <c r="A1831">
        <v>1830</v>
      </c>
      <c r="B1831">
        <v>30</v>
      </c>
      <c r="C1831" t="s">
        <v>19</v>
      </c>
      <c r="D1831" t="s">
        <v>124</v>
      </c>
      <c r="E1831" t="s">
        <v>69</v>
      </c>
      <c r="F183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3">
      <c r="A1832">
        <v>1831</v>
      </c>
      <c r="B1832">
        <v>50</v>
      </c>
      <c r="C1832" t="s">
        <v>19</v>
      </c>
      <c r="D1832" t="s">
        <v>89</v>
      </c>
      <c r="E1832" t="s">
        <v>69</v>
      </c>
      <c r="F1832">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3">
      <c r="A1833">
        <v>1832</v>
      </c>
      <c r="B1833">
        <v>62</v>
      </c>
      <c r="C1833" t="s">
        <v>19</v>
      </c>
      <c r="D1833" t="s">
        <v>20</v>
      </c>
      <c r="E1833" t="s">
        <v>21</v>
      </c>
      <c r="F1833">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3">
      <c r="A1834">
        <v>1833</v>
      </c>
      <c r="B1834">
        <v>69</v>
      </c>
      <c r="C1834" t="s">
        <v>19</v>
      </c>
      <c r="D1834" t="s">
        <v>106</v>
      </c>
      <c r="E1834" t="s">
        <v>69</v>
      </c>
      <c r="F1834">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3">
      <c r="A1835">
        <v>1834</v>
      </c>
      <c r="B1835">
        <v>34</v>
      </c>
      <c r="C1835" t="s">
        <v>19</v>
      </c>
      <c r="D1835" t="s">
        <v>106</v>
      </c>
      <c r="E1835" t="s">
        <v>69</v>
      </c>
      <c r="F1835">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3">
      <c r="A1836">
        <v>1835</v>
      </c>
      <c r="B1836">
        <v>49</v>
      </c>
      <c r="C1836" t="s">
        <v>19</v>
      </c>
      <c r="D1836" t="s">
        <v>87</v>
      </c>
      <c r="E1836" t="s">
        <v>21</v>
      </c>
      <c r="F1836">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3">
      <c r="A1837">
        <v>1836</v>
      </c>
      <c r="B1837">
        <v>65</v>
      </c>
      <c r="C1837" t="s">
        <v>19</v>
      </c>
      <c r="D1837" t="s">
        <v>119</v>
      </c>
      <c r="E1837" t="s">
        <v>69</v>
      </c>
      <c r="F1837">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3">
      <c r="A1838">
        <v>1837</v>
      </c>
      <c r="B1838">
        <v>66</v>
      </c>
      <c r="C1838" t="s">
        <v>19</v>
      </c>
      <c r="D1838" t="s">
        <v>95</v>
      </c>
      <c r="E1838" t="s">
        <v>21</v>
      </c>
      <c r="F1838">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3">
      <c r="A1839">
        <v>1838</v>
      </c>
      <c r="B1839">
        <v>41</v>
      </c>
      <c r="C1839" t="s">
        <v>19</v>
      </c>
      <c r="D1839" t="s">
        <v>124</v>
      </c>
      <c r="E1839" t="s">
        <v>69</v>
      </c>
      <c r="F1839">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3">
      <c r="A1840">
        <v>1839</v>
      </c>
      <c r="B1840">
        <v>37</v>
      </c>
      <c r="C1840" t="s">
        <v>19</v>
      </c>
      <c r="D1840" t="s">
        <v>143</v>
      </c>
      <c r="E1840" t="s">
        <v>69</v>
      </c>
      <c r="F1840">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3">
      <c r="A1841">
        <v>1840</v>
      </c>
      <c r="B1841">
        <v>32</v>
      </c>
      <c r="C1841" t="s">
        <v>19</v>
      </c>
      <c r="D1841" t="s">
        <v>56</v>
      </c>
      <c r="E1841" t="s">
        <v>21</v>
      </c>
      <c r="F184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3">
      <c r="A1842">
        <v>1841</v>
      </c>
      <c r="B1842">
        <v>42</v>
      </c>
      <c r="C1842" t="s">
        <v>19</v>
      </c>
      <c r="D1842" t="s">
        <v>42</v>
      </c>
      <c r="E1842" t="s">
        <v>43</v>
      </c>
      <c r="F1842">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3">
      <c r="A1843">
        <v>1842</v>
      </c>
      <c r="B1843">
        <v>31</v>
      </c>
      <c r="C1843" t="s">
        <v>19</v>
      </c>
      <c r="D1843" t="s">
        <v>125</v>
      </c>
      <c r="E1843" t="s">
        <v>21</v>
      </c>
      <c r="F1843">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3">
      <c r="A1844">
        <v>1843</v>
      </c>
      <c r="B1844">
        <v>61</v>
      </c>
      <c r="C1844" t="s">
        <v>19</v>
      </c>
      <c r="D1844" t="s">
        <v>68</v>
      </c>
      <c r="E1844" t="s">
        <v>69</v>
      </c>
      <c r="F1844">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3">
      <c r="A1845">
        <v>1844</v>
      </c>
      <c r="B1845">
        <v>36</v>
      </c>
      <c r="C1845" t="s">
        <v>19</v>
      </c>
      <c r="D1845" t="s">
        <v>102</v>
      </c>
      <c r="E1845" t="s">
        <v>65</v>
      </c>
      <c r="F1845">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3">
      <c r="A1846">
        <v>1845</v>
      </c>
      <c r="B1846">
        <v>60</v>
      </c>
      <c r="C1846" t="s">
        <v>19</v>
      </c>
      <c r="D1846" t="s">
        <v>61</v>
      </c>
      <c r="E1846" t="s">
        <v>21</v>
      </c>
      <c r="F1846">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3">
      <c r="A1847">
        <v>1846</v>
      </c>
      <c r="B1847">
        <v>51</v>
      </c>
      <c r="C1847" t="s">
        <v>19</v>
      </c>
      <c r="D1847" t="s">
        <v>42</v>
      </c>
      <c r="E1847" t="s">
        <v>43</v>
      </c>
      <c r="F1847">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3">
      <c r="A1848">
        <v>1847</v>
      </c>
      <c r="B1848">
        <v>68</v>
      </c>
      <c r="C1848" t="s">
        <v>19</v>
      </c>
      <c r="D1848" t="s">
        <v>119</v>
      </c>
      <c r="E1848" t="s">
        <v>69</v>
      </c>
      <c r="F1848">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3">
      <c r="A1849">
        <v>1848</v>
      </c>
      <c r="B1849">
        <v>46</v>
      </c>
      <c r="C1849" t="s">
        <v>19</v>
      </c>
      <c r="D1849" t="s">
        <v>42</v>
      </c>
      <c r="E1849" t="s">
        <v>43</v>
      </c>
      <c r="F1849">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3">
      <c r="A1850">
        <v>1849</v>
      </c>
      <c r="B1850">
        <v>19</v>
      </c>
      <c r="C1850" t="s">
        <v>19</v>
      </c>
      <c r="D1850" t="s">
        <v>36</v>
      </c>
      <c r="E1850" t="s">
        <v>21</v>
      </c>
      <c r="F1850">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3">
      <c r="A1851">
        <v>1850</v>
      </c>
      <c r="B1851">
        <v>30</v>
      </c>
      <c r="C1851" t="s">
        <v>19</v>
      </c>
      <c r="D1851" t="s">
        <v>87</v>
      </c>
      <c r="E1851" t="s">
        <v>21</v>
      </c>
      <c r="F185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3">
      <c r="A1852">
        <v>1851</v>
      </c>
      <c r="B1852">
        <v>51</v>
      </c>
      <c r="C1852" t="s">
        <v>19</v>
      </c>
      <c r="D1852" t="s">
        <v>143</v>
      </c>
      <c r="E1852" t="s">
        <v>69</v>
      </c>
      <c r="F1852">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3">
      <c r="A1853">
        <v>1852</v>
      </c>
      <c r="B1853">
        <v>28</v>
      </c>
      <c r="C1853" t="s">
        <v>19</v>
      </c>
      <c r="D1853" t="s">
        <v>87</v>
      </c>
      <c r="E1853" t="s">
        <v>21</v>
      </c>
      <c r="F1853">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3">
      <c r="A1854">
        <v>1853</v>
      </c>
      <c r="B1854">
        <v>41</v>
      </c>
      <c r="C1854" t="s">
        <v>19</v>
      </c>
      <c r="D1854" t="s">
        <v>31</v>
      </c>
      <c r="E1854" t="s">
        <v>21</v>
      </c>
      <c r="F1854">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3">
      <c r="A1855">
        <v>1854</v>
      </c>
      <c r="B1855">
        <v>29</v>
      </c>
      <c r="C1855" t="s">
        <v>19</v>
      </c>
      <c r="D1855" t="s">
        <v>20</v>
      </c>
      <c r="E1855" t="s">
        <v>21</v>
      </c>
      <c r="F1855">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3">
      <c r="A1856">
        <v>1855</v>
      </c>
      <c r="B1856">
        <v>25</v>
      </c>
      <c r="C1856" t="s">
        <v>19</v>
      </c>
      <c r="D1856" t="s">
        <v>31</v>
      </c>
      <c r="E1856" t="s">
        <v>21</v>
      </c>
      <c r="F1856">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3">
      <c r="A1857">
        <v>1856</v>
      </c>
      <c r="B1857">
        <v>60</v>
      </c>
      <c r="C1857" t="s">
        <v>19</v>
      </c>
      <c r="D1857" t="s">
        <v>56</v>
      </c>
      <c r="E1857" t="s">
        <v>21</v>
      </c>
      <c r="F1857">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3">
      <c r="A1858">
        <v>1857</v>
      </c>
      <c r="B1858">
        <v>63</v>
      </c>
      <c r="C1858" t="s">
        <v>19</v>
      </c>
      <c r="D1858" t="s">
        <v>106</v>
      </c>
      <c r="E1858" t="s">
        <v>69</v>
      </c>
      <c r="F1858">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3">
      <c r="A1859">
        <v>1858</v>
      </c>
      <c r="B1859">
        <v>51</v>
      </c>
      <c r="C1859" t="s">
        <v>19</v>
      </c>
      <c r="D1859" t="s">
        <v>113</v>
      </c>
      <c r="E1859" t="s">
        <v>21</v>
      </c>
      <c r="F1859">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3">
      <c r="A1860">
        <v>1859</v>
      </c>
      <c r="B1860">
        <v>22</v>
      </c>
      <c r="C1860" t="s">
        <v>19</v>
      </c>
      <c r="D1860" t="s">
        <v>119</v>
      </c>
      <c r="E1860" t="s">
        <v>69</v>
      </c>
      <c r="F1860">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3">
      <c r="A1861">
        <v>1860</v>
      </c>
      <c r="B1861">
        <v>54</v>
      </c>
      <c r="C1861" t="s">
        <v>19</v>
      </c>
      <c r="D1861" t="s">
        <v>133</v>
      </c>
      <c r="E1861" t="s">
        <v>69</v>
      </c>
      <c r="F186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3">
      <c r="A1862">
        <v>1861</v>
      </c>
      <c r="B1862">
        <v>18</v>
      </c>
      <c r="C1862" t="s">
        <v>19</v>
      </c>
      <c r="D1862" t="s">
        <v>113</v>
      </c>
      <c r="E1862" t="s">
        <v>21</v>
      </c>
      <c r="F1862">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3">
      <c r="A1863">
        <v>1862</v>
      </c>
      <c r="B1863">
        <v>29</v>
      </c>
      <c r="C1863" t="s">
        <v>19</v>
      </c>
      <c r="D1863" t="s">
        <v>51</v>
      </c>
      <c r="E1863" t="s">
        <v>43</v>
      </c>
      <c r="F1863">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3">
      <c r="A1864">
        <v>1863</v>
      </c>
      <c r="B1864">
        <v>59</v>
      </c>
      <c r="C1864" t="s">
        <v>19</v>
      </c>
      <c r="D1864" t="s">
        <v>143</v>
      </c>
      <c r="E1864" t="s">
        <v>69</v>
      </c>
      <c r="F1864">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3">
      <c r="A1865">
        <v>1864</v>
      </c>
      <c r="B1865">
        <v>25</v>
      </c>
      <c r="C1865" t="s">
        <v>19</v>
      </c>
      <c r="D1865" t="s">
        <v>42</v>
      </c>
      <c r="E1865" t="s">
        <v>43</v>
      </c>
      <c r="F1865">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3">
      <c r="A1866">
        <v>1865</v>
      </c>
      <c r="B1866">
        <v>19</v>
      </c>
      <c r="C1866" t="s">
        <v>19</v>
      </c>
      <c r="D1866" t="s">
        <v>132</v>
      </c>
      <c r="E1866" t="s">
        <v>69</v>
      </c>
      <c r="F1866">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3">
      <c r="A1867">
        <v>1866</v>
      </c>
      <c r="B1867">
        <v>56</v>
      </c>
      <c r="C1867" t="s">
        <v>19</v>
      </c>
      <c r="D1867" t="s">
        <v>95</v>
      </c>
      <c r="E1867" t="s">
        <v>21</v>
      </c>
      <c r="F1867">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3">
      <c r="A1868">
        <v>1867</v>
      </c>
      <c r="B1868">
        <v>31</v>
      </c>
      <c r="C1868" t="s">
        <v>19</v>
      </c>
      <c r="D1868" t="s">
        <v>113</v>
      </c>
      <c r="E1868" t="s">
        <v>21</v>
      </c>
      <c r="F1868">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3">
      <c r="A1869">
        <v>1868</v>
      </c>
      <c r="B1869">
        <v>45</v>
      </c>
      <c r="C1869" t="s">
        <v>19</v>
      </c>
      <c r="D1869" t="s">
        <v>87</v>
      </c>
      <c r="E1869" t="s">
        <v>21</v>
      </c>
      <c r="F1869">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3">
      <c r="A1870">
        <v>1869</v>
      </c>
      <c r="B1870">
        <v>23</v>
      </c>
      <c r="C1870" t="s">
        <v>19</v>
      </c>
      <c r="D1870" t="s">
        <v>143</v>
      </c>
      <c r="E1870" t="s">
        <v>69</v>
      </c>
      <c r="F1870">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3">
      <c r="A1871">
        <v>1870</v>
      </c>
      <c r="B1871">
        <v>18</v>
      </c>
      <c r="C1871" t="s">
        <v>19</v>
      </c>
      <c r="D1871" t="s">
        <v>20</v>
      </c>
      <c r="E1871" t="s">
        <v>21</v>
      </c>
      <c r="F187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3">
      <c r="A1872">
        <v>1871</v>
      </c>
      <c r="B1872">
        <v>43</v>
      </c>
      <c r="C1872" t="s">
        <v>19</v>
      </c>
      <c r="D1872" t="s">
        <v>20</v>
      </c>
      <c r="E1872" t="s">
        <v>21</v>
      </c>
      <c r="F1872">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3">
      <c r="A1873">
        <v>1872</v>
      </c>
      <c r="B1873">
        <v>56</v>
      </c>
      <c r="C1873" t="s">
        <v>19</v>
      </c>
      <c r="D1873" t="s">
        <v>36</v>
      </c>
      <c r="E1873" t="s">
        <v>21</v>
      </c>
      <c r="F1873">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3">
      <c r="A1874">
        <v>1873</v>
      </c>
      <c r="B1874">
        <v>43</v>
      </c>
      <c r="C1874" t="s">
        <v>19</v>
      </c>
      <c r="D1874" t="s">
        <v>113</v>
      </c>
      <c r="E1874" t="s">
        <v>21</v>
      </c>
      <c r="F1874">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3">
      <c r="A1875">
        <v>1874</v>
      </c>
      <c r="B1875">
        <v>64</v>
      </c>
      <c r="C1875" t="s">
        <v>19</v>
      </c>
      <c r="D1875" t="s">
        <v>31</v>
      </c>
      <c r="E1875" t="s">
        <v>21</v>
      </c>
      <c r="F1875">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3">
      <c r="A1876">
        <v>1875</v>
      </c>
      <c r="B1876">
        <v>67</v>
      </c>
      <c r="C1876" t="s">
        <v>19</v>
      </c>
      <c r="D1876" t="s">
        <v>95</v>
      </c>
      <c r="E1876" t="s">
        <v>21</v>
      </c>
      <c r="F1876">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3">
      <c r="A1877">
        <v>1876</v>
      </c>
      <c r="B1877">
        <v>63</v>
      </c>
      <c r="C1877" t="s">
        <v>19</v>
      </c>
      <c r="D1877" t="s">
        <v>137</v>
      </c>
      <c r="E1877" t="s">
        <v>43</v>
      </c>
      <c r="F1877">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3">
      <c r="A1878">
        <v>1877</v>
      </c>
      <c r="B1878">
        <v>54</v>
      </c>
      <c r="C1878" t="s">
        <v>19</v>
      </c>
      <c r="D1878" t="s">
        <v>87</v>
      </c>
      <c r="E1878" t="s">
        <v>21</v>
      </c>
      <c r="F1878">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3">
      <c r="A1879">
        <v>1878</v>
      </c>
      <c r="B1879">
        <v>69</v>
      </c>
      <c r="C1879" t="s">
        <v>19</v>
      </c>
      <c r="D1879" t="s">
        <v>143</v>
      </c>
      <c r="E1879" t="s">
        <v>69</v>
      </c>
      <c r="F1879">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3">
      <c r="A1880">
        <v>1879</v>
      </c>
      <c r="B1880">
        <v>34</v>
      </c>
      <c r="C1880" t="s">
        <v>19</v>
      </c>
      <c r="D1880" t="s">
        <v>125</v>
      </c>
      <c r="E1880" t="s">
        <v>21</v>
      </c>
      <c r="F1880">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3">
      <c r="A1881">
        <v>1880</v>
      </c>
      <c r="B1881">
        <v>56</v>
      </c>
      <c r="C1881" t="s">
        <v>19</v>
      </c>
      <c r="D1881" t="s">
        <v>113</v>
      </c>
      <c r="E1881" t="s">
        <v>21</v>
      </c>
      <c r="F188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3">
      <c r="A1882">
        <v>1881</v>
      </c>
      <c r="B1882">
        <v>34</v>
      </c>
      <c r="C1882" t="s">
        <v>19</v>
      </c>
      <c r="D1882" t="s">
        <v>20</v>
      </c>
      <c r="E1882" t="s">
        <v>21</v>
      </c>
      <c r="F1882">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3">
      <c r="A1883">
        <v>1882</v>
      </c>
      <c r="B1883">
        <v>58</v>
      </c>
      <c r="C1883" t="s">
        <v>19</v>
      </c>
      <c r="D1883" t="s">
        <v>20</v>
      </c>
      <c r="E1883" t="s">
        <v>21</v>
      </c>
      <c r="F1883">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3">
      <c r="A1884">
        <v>1883</v>
      </c>
      <c r="B1884">
        <v>44</v>
      </c>
      <c r="C1884" t="s">
        <v>19</v>
      </c>
      <c r="D1884" t="s">
        <v>119</v>
      </c>
      <c r="E1884" t="s">
        <v>69</v>
      </c>
      <c r="F1884">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3">
      <c r="A1885">
        <v>1884</v>
      </c>
      <c r="B1885">
        <v>25</v>
      </c>
      <c r="C1885" t="s">
        <v>19</v>
      </c>
      <c r="D1885" t="s">
        <v>132</v>
      </c>
      <c r="E1885" t="s">
        <v>69</v>
      </c>
      <c r="F1885">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3">
      <c r="A1886">
        <v>1885</v>
      </c>
      <c r="B1886">
        <v>27</v>
      </c>
      <c r="C1886" t="s">
        <v>19</v>
      </c>
      <c r="D1886" t="s">
        <v>61</v>
      </c>
      <c r="E1886" t="s">
        <v>21</v>
      </c>
      <c r="F1886">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3">
      <c r="A1887">
        <v>1886</v>
      </c>
      <c r="B1887">
        <v>26</v>
      </c>
      <c r="C1887" t="s">
        <v>19</v>
      </c>
      <c r="D1887" t="s">
        <v>106</v>
      </c>
      <c r="E1887" t="s">
        <v>69</v>
      </c>
      <c r="F1887">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3">
      <c r="A1888">
        <v>1887</v>
      </c>
      <c r="B1888">
        <v>18</v>
      </c>
      <c r="C1888" t="s">
        <v>19</v>
      </c>
      <c r="D1888" t="s">
        <v>143</v>
      </c>
      <c r="E1888" t="s">
        <v>69</v>
      </c>
      <c r="F1888">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3">
      <c r="A1889">
        <v>1888</v>
      </c>
      <c r="B1889">
        <v>64</v>
      </c>
      <c r="C1889" t="s">
        <v>19</v>
      </c>
      <c r="D1889" t="s">
        <v>104</v>
      </c>
      <c r="E1889" t="s">
        <v>21</v>
      </c>
      <c r="F1889">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3">
      <c r="A1890">
        <v>1889</v>
      </c>
      <c r="B1890">
        <v>62</v>
      </c>
      <c r="C1890" t="s">
        <v>19</v>
      </c>
      <c r="D1890" t="s">
        <v>104</v>
      </c>
      <c r="E1890" t="s">
        <v>21</v>
      </c>
      <c r="F1890">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3">
      <c r="A1891">
        <v>1890</v>
      </c>
      <c r="B1891">
        <v>59</v>
      </c>
      <c r="C1891" t="s">
        <v>19</v>
      </c>
      <c r="D1891" t="s">
        <v>87</v>
      </c>
      <c r="E1891" t="s">
        <v>21</v>
      </c>
      <c r="F189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3">
      <c r="A1892">
        <v>1891</v>
      </c>
      <c r="B1892">
        <v>36</v>
      </c>
      <c r="C1892" t="s">
        <v>19</v>
      </c>
      <c r="D1892" t="s">
        <v>89</v>
      </c>
      <c r="E1892" t="s">
        <v>69</v>
      </c>
      <c r="F1892">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3">
      <c r="A1893">
        <v>1892</v>
      </c>
      <c r="B1893">
        <v>69</v>
      </c>
      <c r="C1893" t="s">
        <v>19</v>
      </c>
      <c r="D1893" t="s">
        <v>106</v>
      </c>
      <c r="E1893" t="s">
        <v>69</v>
      </c>
      <c r="F1893">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3">
      <c r="A1894">
        <v>1893</v>
      </c>
      <c r="B1894">
        <v>39</v>
      </c>
      <c r="C1894" t="s">
        <v>19</v>
      </c>
      <c r="D1894" t="s">
        <v>102</v>
      </c>
      <c r="E1894" t="s">
        <v>65</v>
      </c>
      <c r="F1894">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3">
      <c r="A1895">
        <v>1894</v>
      </c>
      <c r="B1895">
        <v>28</v>
      </c>
      <c r="C1895" t="s">
        <v>19</v>
      </c>
      <c r="D1895" t="s">
        <v>82</v>
      </c>
      <c r="E1895" t="s">
        <v>21</v>
      </c>
      <c r="F1895">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3">
      <c r="A1896">
        <v>1895</v>
      </c>
      <c r="B1896">
        <v>42</v>
      </c>
      <c r="C1896" t="s">
        <v>19</v>
      </c>
      <c r="D1896" t="s">
        <v>104</v>
      </c>
      <c r="E1896" t="s">
        <v>21</v>
      </c>
      <c r="F1896">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3">
      <c r="A1897">
        <v>1896</v>
      </c>
      <c r="B1897">
        <v>31</v>
      </c>
      <c r="C1897" t="s">
        <v>19</v>
      </c>
      <c r="D1897" t="s">
        <v>36</v>
      </c>
      <c r="E1897" t="s">
        <v>21</v>
      </c>
      <c r="F1897">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3">
      <c r="A1898">
        <v>1897</v>
      </c>
      <c r="B1898">
        <v>57</v>
      </c>
      <c r="C1898" t="s">
        <v>19</v>
      </c>
      <c r="D1898" t="s">
        <v>42</v>
      </c>
      <c r="E1898" t="s">
        <v>43</v>
      </c>
      <c r="F1898">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3">
      <c r="A1899">
        <v>1898</v>
      </c>
      <c r="B1899">
        <v>53</v>
      </c>
      <c r="C1899" t="s">
        <v>19</v>
      </c>
      <c r="D1899" t="s">
        <v>89</v>
      </c>
      <c r="E1899" t="s">
        <v>69</v>
      </c>
      <c r="F1899">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3">
      <c r="A1900">
        <v>1899</v>
      </c>
      <c r="B1900">
        <v>59</v>
      </c>
      <c r="C1900" t="s">
        <v>19</v>
      </c>
      <c r="D1900" t="s">
        <v>95</v>
      </c>
      <c r="E1900" t="s">
        <v>21</v>
      </c>
      <c r="F1900">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3">
      <c r="A1901">
        <v>1900</v>
      </c>
      <c r="B1901">
        <v>32</v>
      </c>
      <c r="C1901" t="s">
        <v>19</v>
      </c>
      <c r="D1901" t="s">
        <v>61</v>
      </c>
      <c r="E1901" t="s">
        <v>21</v>
      </c>
      <c r="F190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3">
      <c r="A1902">
        <v>1901</v>
      </c>
      <c r="B1902">
        <v>65</v>
      </c>
      <c r="C1902" t="s">
        <v>19</v>
      </c>
      <c r="D1902" t="s">
        <v>106</v>
      </c>
      <c r="E1902" t="s">
        <v>69</v>
      </c>
      <c r="F1902">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3">
      <c r="A1903">
        <v>1902</v>
      </c>
      <c r="B1903">
        <v>56</v>
      </c>
      <c r="C1903" t="s">
        <v>19</v>
      </c>
      <c r="D1903" t="s">
        <v>125</v>
      </c>
      <c r="E1903" t="s">
        <v>21</v>
      </c>
      <c r="F1903">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3">
      <c r="A1904">
        <v>1903</v>
      </c>
      <c r="B1904">
        <v>31</v>
      </c>
      <c r="C1904" t="s">
        <v>19</v>
      </c>
      <c r="D1904" t="s">
        <v>42</v>
      </c>
      <c r="E1904" t="s">
        <v>43</v>
      </c>
      <c r="F1904">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3">
      <c r="A1905">
        <v>1904</v>
      </c>
      <c r="B1905">
        <v>59</v>
      </c>
      <c r="C1905" t="s">
        <v>19</v>
      </c>
      <c r="D1905" t="s">
        <v>95</v>
      </c>
      <c r="E1905" t="s">
        <v>21</v>
      </c>
      <c r="F1905">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3">
      <c r="A1906">
        <v>1905</v>
      </c>
      <c r="B1906">
        <v>22</v>
      </c>
      <c r="C1906" t="s">
        <v>19</v>
      </c>
      <c r="D1906" t="s">
        <v>113</v>
      </c>
      <c r="E1906" t="s">
        <v>21</v>
      </c>
      <c r="F1906">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3">
      <c r="A1907">
        <v>1906</v>
      </c>
      <c r="B1907">
        <v>47</v>
      </c>
      <c r="C1907" t="s">
        <v>19</v>
      </c>
      <c r="D1907" t="s">
        <v>137</v>
      </c>
      <c r="E1907" t="s">
        <v>43</v>
      </c>
      <c r="F1907">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3">
      <c r="A1908">
        <v>1907</v>
      </c>
      <c r="B1908">
        <v>23</v>
      </c>
      <c r="C1908" t="s">
        <v>19</v>
      </c>
      <c r="D1908" t="s">
        <v>132</v>
      </c>
      <c r="E1908" t="s">
        <v>69</v>
      </c>
      <c r="F1908">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3">
      <c r="A1909">
        <v>1908</v>
      </c>
      <c r="B1909">
        <v>69</v>
      </c>
      <c r="C1909" t="s">
        <v>19</v>
      </c>
      <c r="D1909" t="s">
        <v>87</v>
      </c>
      <c r="E1909" t="s">
        <v>21</v>
      </c>
      <c r="F1909">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3">
      <c r="A1910">
        <v>1909</v>
      </c>
      <c r="B1910">
        <v>18</v>
      </c>
      <c r="C1910" t="s">
        <v>19</v>
      </c>
      <c r="D1910" t="s">
        <v>119</v>
      </c>
      <c r="E1910" t="s">
        <v>69</v>
      </c>
      <c r="F1910">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3">
      <c r="A1911">
        <v>1910</v>
      </c>
      <c r="B1911">
        <v>50</v>
      </c>
      <c r="C1911" t="s">
        <v>19</v>
      </c>
      <c r="D1911" t="s">
        <v>31</v>
      </c>
      <c r="E1911" t="s">
        <v>21</v>
      </c>
      <c r="F191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3">
      <c r="A1912">
        <v>1911</v>
      </c>
      <c r="B1912">
        <v>29</v>
      </c>
      <c r="C1912" t="s">
        <v>19</v>
      </c>
      <c r="D1912" t="s">
        <v>42</v>
      </c>
      <c r="E1912" t="s">
        <v>43</v>
      </c>
      <c r="F1912">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3">
      <c r="A1913">
        <v>1912</v>
      </c>
      <c r="B1913">
        <v>65</v>
      </c>
      <c r="C1913" t="s">
        <v>19</v>
      </c>
      <c r="D1913" t="s">
        <v>106</v>
      </c>
      <c r="E1913" t="s">
        <v>69</v>
      </c>
      <c r="F1913">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3">
      <c r="A1914">
        <v>1913</v>
      </c>
      <c r="B1914">
        <v>29</v>
      </c>
      <c r="C1914" t="s">
        <v>19</v>
      </c>
      <c r="D1914" t="s">
        <v>31</v>
      </c>
      <c r="E1914" t="s">
        <v>21</v>
      </c>
      <c r="F1914">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3">
      <c r="A1915">
        <v>1914</v>
      </c>
      <c r="B1915">
        <v>49</v>
      </c>
      <c r="C1915" t="s">
        <v>19</v>
      </c>
      <c r="D1915" t="s">
        <v>87</v>
      </c>
      <c r="E1915" t="s">
        <v>21</v>
      </c>
      <c r="F1915">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3">
      <c r="A1916">
        <v>1915</v>
      </c>
      <c r="B1916">
        <v>28</v>
      </c>
      <c r="C1916" t="s">
        <v>19</v>
      </c>
      <c r="D1916" t="s">
        <v>61</v>
      </c>
      <c r="E1916" t="s">
        <v>21</v>
      </c>
      <c r="F1916">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3">
      <c r="A1917">
        <v>1916</v>
      </c>
      <c r="B1917">
        <v>51</v>
      </c>
      <c r="C1917" t="s">
        <v>19</v>
      </c>
      <c r="D1917" t="s">
        <v>132</v>
      </c>
      <c r="E1917" t="s">
        <v>69</v>
      </c>
      <c r="F1917">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3">
      <c r="A1918">
        <v>1917</v>
      </c>
      <c r="B1918">
        <v>26</v>
      </c>
      <c r="C1918" t="s">
        <v>19</v>
      </c>
      <c r="D1918" t="s">
        <v>104</v>
      </c>
      <c r="E1918" t="s">
        <v>21</v>
      </c>
      <c r="F1918">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3">
      <c r="A1919">
        <v>1918</v>
      </c>
      <c r="B1919">
        <v>38</v>
      </c>
      <c r="C1919" t="s">
        <v>19</v>
      </c>
      <c r="D1919" t="s">
        <v>87</v>
      </c>
      <c r="E1919" t="s">
        <v>21</v>
      </c>
      <c r="F1919">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3">
      <c r="A1920">
        <v>1919</v>
      </c>
      <c r="B1920">
        <v>35</v>
      </c>
      <c r="C1920" t="s">
        <v>19</v>
      </c>
      <c r="D1920" t="s">
        <v>87</v>
      </c>
      <c r="E1920" t="s">
        <v>21</v>
      </c>
      <c r="F1920">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3">
      <c r="A1921">
        <v>1920</v>
      </c>
      <c r="B1921">
        <v>34</v>
      </c>
      <c r="C1921" t="s">
        <v>19</v>
      </c>
      <c r="D1921" t="s">
        <v>132</v>
      </c>
      <c r="E1921" t="s">
        <v>69</v>
      </c>
      <c r="F192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3">
      <c r="A1922">
        <v>1921</v>
      </c>
      <c r="B1922">
        <v>51</v>
      </c>
      <c r="C1922" t="s">
        <v>19</v>
      </c>
      <c r="D1922" t="s">
        <v>20</v>
      </c>
      <c r="E1922" t="s">
        <v>21</v>
      </c>
      <c r="F1922">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3">
      <c r="A1923">
        <v>1922</v>
      </c>
      <c r="B1923">
        <v>47</v>
      </c>
      <c r="C1923" t="s">
        <v>19</v>
      </c>
      <c r="D1923" t="s">
        <v>56</v>
      </c>
      <c r="E1923" t="s">
        <v>21</v>
      </c>
      <c r="F1923">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3">
      <c r="A1924">
        <v>1923</v>
      </c>
      <c r="B1924">
        <v>18</v>
      </c>
      <c r="C1924" t="s">
        <v>19</v>
      </c>
      <c r="D1924" t="s">
        <v>143</v>
      </c>
      <c r="E1924" t="s">
        <v>69</v>
      </c>
      <c r="F1924">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3">
      <c r="A1925">
        <v>1924</v>
      </c>
      <c r="B1925">
        <v>64</v>
      </c>
      <c r="C1925" t="s">
        <v>19</v>
      </c>
      <c r="D1925" t="s">
        <v>42</v>
      </c>
      <c r="E1925" t="s">
        <v>43</v>
      </c>
      <c r="F1925">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3">
      <c r="A1926">
        <v>1925</v>
      </c>
      <c r="B1926">
        <v>30</v>
      </c>
      <c r="C1926" t="s">
        <v>19</v>
      </c>
      <c r="D1926" t="s">
        <v>102</v>
      </c>
      <c r="E1926" t="s">
        <v>65</v>
      </c>
      <c r="F1926">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3">
      <c r="A1927">
        <v>1926</v>
      </c>
      <c r="B1927">
        <v>59</v>
      </c>
      <c r="C1927" t="s">
        <v>19</v>
      </c>
      <c r="D1927" t="s">
        <v>51</v>
      </c>
      <c r="E1927" t="s">
        <v>43</v>
      </c>
      <c r="F1927">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3">
      <c r="A1928">
        <v>1927</v>
      </c>
      <c r="B1928">
        <v>66</v>
      </c>
      <c r="C1928" t="s">
        <v>19</v>
      </c>
      <c r="D1928" t="s">
        <v>132</v>
      </c>
      <c r="E1928" t="s">
        <v>69</v>
      </c>
      <c r="F1928">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3">
      <c r="A1929">
        <v>1928</v>
      </c>
      <c r="B1929">
        <v>40</v>
      </c>
      <c r="C1929" t="s">
        <v>19</v>
      </c>
      <c r="D1929" t="s">
        <v>95</v>
      </c>
      <c r="E1929" t="s">
        <v>21</v>
      </c>
      <c r="F1929">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3">
      <c r="A1930">
        <v>1929</v>
      </c>
      <c r="B1930">
        <v>25</v>
      </c>
      <c r="C1930" t="s">
        <v>19</v>
      </c>
      <c r="D1930" t="s">
        <v>89</v>
      </c>
      <c r="E1930" t="s">
        <v>69</v>
      </c>
      <c r="F1930">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3">
      <c r="A1931">
        <v>1930</v>
      </c>
      <c r="B1931">
        <v>59</v>
      </c>
      <c r="C1931" t="s">
        <v>19</v>
      </c>
      <c r="D1931" t="s">
        <v>36</v>
      </c>
      <c r="E1931" t="s">
        <v>21</v>
      </c>
      <c r="F193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3">
      <c r="A1932">
        <v>1931</v>
      </c>
      <c r="B1932">
        <v>66</v>
      </c>
      <c r="C1932" t="s">
        <v>19</v>
      </c>
      <c r="D1932" t="s">
        <v>95</v>
      </c>
      <c r="E1932" t="s">
        <v>21</v>
      </c>
      <c r="F1932">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3">
      <c r="A1933">
        <v>1932</v>
      </c>
      <c r="B1933">
        <v>54</v>
      </c>
      <c r="C1933" t="s">
        <v>19</v>
      </c>
      <c r="D1933" t="s">
        <v>106</v>
      </c>
      <c r="E1933" t="s">
        <v>69</v>
      </c>
      <c r="F1933">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3">
      <c r="A1934">
        <v>1933</v>
      </c>
      <c r="B1934">
        <v>42</v>
      </c>
      <c r="C1934" t="s">
        <v>19</v>
      </c>
      <c r="D1934" t="s">
        <v>104</v>
      </c>
      <c r="E1934" t="s">
        <v>21</v>
      </c>
      <c r="F1934">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3">
      <c r="A1935">
        <v>1934</v>
      </c>
      <c r="B1935">
        <v>48</v>
      </c>
      <c r="C1935" t="s">
        <v>19</v>
      </c>
      <c r="D1935" t="s">
        <v>42</v>
      </c>
      <c r="E1935" t="s">
        <v>43</v>
      </c>
      <c r="F1935">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3">
      <c r="A1936">
        <v>1935</v>
      </c>
      <c r="B1936">
        <v>34</v>
      </c>
      <c r="C1936" t="s">
        <v>19</v>
      </c>
      <c r="D1936" t="s">
        <v>102</v>
      </c>
      <c r="E1936" t="s">
        <v>65</v>
      </c>
      <c r="F1936">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3">
      <c r="A1937">
        <v>1936</v>
      </c>
      <c r="B1937">
        <v>19</v>
      </c>
      <c r="C1937" t="s">
        <v>19</v>
      </c>
      <c r="D1937" t="s">
        <v>20</v>
      </c>
      <c r="E1937" t="s">
        <v>21</v>
      </c>
      <c r="F1937">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3">
      <c r="A1938">
        <v>1937</v>
      </c>
      <c r="B1938">
        <v>70</v>
      </c>
      <c r="C1938" t="s">
        <v>19</v>
      </c>
      <c r="D1938" t="s">
        <v>106</v>
      </c>
      <c r="E1938" t="s">
        <v>69</v>
      </c>
      <c r="F1938">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3">
      <c r="A1939">
        <v>1938</v>
      </c>
      <c r="B1939">
        <v>43</v>
      </c>
      <c r="C1939" t="s">
        <v>19</v>
      </c>
      <c r="D1939" t="s">
        <v>125</v>
      </c>
      <c r="E1939" t="s">
        <v>21</v>
      </c>
      <c r="F1939">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3">
      <c r="A1940">
        <v>1939</v>
      </c>
      <c r="B1940">
        <v>46</v>
      </c>
      <c r="C1940" t="s">
        <v>19</v>
      </c>
      <c r="D1940" t="s">
        <v>36</v>
      </c>
      <c r="E1940" t="s">
        <v>21</v>
      </c>
      <c r="F1940">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3">
      <c r="A1941">
        <v>1940</v>
      </c>
      <c r="B1941">
        <v>66</v>
      </c>
      <c r="C1941" t="s">
        <v>19</v>
      </c>
      <c r="D1941" t="s">
        <v>143</v>
      </c>
      <c r="E1941" t="s">
        <v>69</v>
      </c>
      <c r="F194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3">
      <c r="A1942">
        <v>1941</v>
      </c>
      <c r="B1942">
        <v>50</v>
      </c>
      <c r="C1942" t="s">
        <v>19</v>
      </c>
      <c r="D1942" t="s">
        <v>124</v>
      </c>
      <c r="E1942" t="s">
        <v>69</v>
      </c>
      <c r="F1942">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3">
      <c r="A1943">
        <v>1942</v>
      </c>
      <c r="B1943">
        <v>55</v>
      </c>
      <c r="C1943" t="s">
        <v>19</v>
      </c>
      <c r="D1943" t="s">
        <v>73</v>
      </c>
      <c r="E1943" t="s">
        <v>43</v>
      </c>
      <c r="F1943">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3">
      <c r="A1944">
        <v>1943</v>
      </c>
      <c r="B1944">
        <v>63</v>
      </c>
      <c r="C1944" t="s">
        <v>19</v>
      </c>
      <c r="D1944" t="s">
        <v>95</v>
      </c>
      <c r="E1944" t="s">
        <v>21</v>
      </c>
      <c r="F1944">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3">
      <c r="A1945">
        <v>1944</v>
      </c>
      <c r="B1945">
        <v>32</v>
      </c>
      <c r="C1945" t="s">
        <v>19</v>
      </c>
      <c r="D1945" t="s">
        <v>125</v>
      </c>
      <c r="E1945" t="s">
        <v>21</v>
      </c>
      <c r="F1945">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3">
      <c r="A1946">
        <v>1945</v>
      </c>
      <c r="B1946">
        <v>30</v>
      </c>
      <c r="C1946" t="s">
        <v>19</v>
      </c>
      <c r="D1946" t="s">
        <v>104</v>
      </c>
      <c r="E1946" t="s">
        <v>21</v>
      </c>
      <c r="F1946">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3">
      <c r="A1947">
        <v>1946</v>
      </c>
      <c r="B1947">
        <v>35</v>
      </c>
      <c r="C1947" t="s">
        <v>19</v>
      </c>
      <c r="D1947" t="s">
        <v>104</v>
      </c>
      <c r="E1947" t="s">
        <v>21</v>
      </c>
      <c r="F1947">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3">
      <c r="A1948">
        <v>1947</v>
      </c>
      <c r="B1948">
        <v>59</v>
      </c>
      <c r="C1948" t="s">
        <v>19</v>
      </c>
      <c r="D1948" t="s">
        <v>95</v>
      </c>
      <c r="E1948" t="s">
        <v>21</v>
      </c>
      <c r="F1948">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3">
      <c r="A1949">
        <v>1948</v>
      </c>
      <c r="B1949">
        <v>59</v>
      </c>
      <c r="C1949" t="s">
        <v>19</v>
      </c>
      <c r="D1949" t="s">
        <v>56</v>
      </c>
      <c r="E1949" t="s">
        <v>21</v>
      </c>
      <c r="F1949">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3">
      <c r="A1950">
        <v>1949</v>
      </c>
      <c r="B1950">
        <v>54</v>
      </c>
      <c r="C1950" t="s">
        <v>19</v>
      </c>
      <c r="D1950" t="s">
        <v>113</v>
      </c>
      <c r="E1950" t="s">
        <v>21</v>
      </c>
      <c r="F1950">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3">
      <c r="A1951">
        <v>1950</v>
      </c>
      <c r="B1951">
        <v>63</v>
      </c>
      <c r="C1951" t="s">
        <v>19</v>
      </c>
      <c r="D1951" t="s">
        <v>82</v>
      </c>
      <c r="E1951" t="s">
        <v>21</v>
      </c>
      <c r="F195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3">
      <c r="A1952">
        <v>1951</v>
      </c>
      <c r="B1952">
        <v>43</v>
      </c>
      <c r="C1952" t="s">
        <v>19</v>
      </c>
      <c r="D1952" t="s">
        <v>132</v>
      </c>
      <c r="E1952" t="s">
        <v>69</v>
      </c>
      <c r="F1952">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3">
      <c r="A1953">
        <v>1952</v>
      </c>
      <c r="B1953">
        <v>33</v>
      </c>
      <c r="C1953" t="s">
        <v>19</v>
      </c>
      <c r="D1953" t="s">
        <v>143</v>
      </c>
      <c r="E1953" t="s">
        <v>69</v>
      </c>
      <c r="F1953">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3">
      <c r="A1954">
        <v>1953</v>
      </c>
      <c r="B1954">
        <v>57</v>
      </c>
      <c r="C1954" t="s">
        <v>19</v>
      </c>
      <c r="D1954" t="s">
        <v>73</v>
      </c>
      <c r="E1954" t="s">
        <v>43</v>
      </c>
      <c r="F1954">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3">
      <c r="A1955">
        <v>1954</v>
      </c>
      <c r="B1955">
        <v>25</v>
      </c>
      <c r="C1955" t="s">
        <v>19</v>
      </c>
      <c r="D1955" t="s">
        <v>87</v>
      </c>
      <c r="E1955" t="s">
        <v>21</v>
      </c>
      <c r="F1955">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3">
      <c r="A1956">
        <v>1955</v>
      </c>
      <c r="B1956">
        <v>26</v>
      </c>
      <c r="C1956" t="s">
        <v>19</v>
      </c>
      <c r="D1956" t="s">
        <v>143</v>
      </c>
      <c r="E1956" t="s">
        <v>69</v>
      </c>
      <c r="F1956">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3">
      <c r="A1957">
        <v>1956</v>
      </c>
      <c r="B1957">
        <v>50</v>
      </c>
      <c r="C1957" t="s">
        <v>19</v>
      </c>
      <c r="D1957" t="s">
        <v>104</v>
      </c>
      <c r="E1957" t="s">
        <v>21</v>
      </c>
      <c r="F1957">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3">
      <c r="A1958">
        <v>1957</v>
      </c>
      <c r="B1958">
        <v>70</v>
      </c>
      <c r="C1958" t="s">
        <v>19</v>
      </c>
      <c r="D1958" t="s">
        <v>125</v>
      </c>
      <c r="E1958" t="s">
        <v>21</v>
      </c>
      <c r="F1958">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3">
      <c r="A1959">
        <v>1958</v>
      </c>
      <c r="B1959">
        <v>68</v>
      </c>
      <c r="C1959" t="s">
        <v>19</v>
      </c>
      <c r="D1959" t="s">
        <v>143</v>
      </c>
      <c r="E1959" t="s">
        <v>69</v>
      </c>
      <c r="F1959">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3">
      <c r="A1960">
        <v>1959</v>
      </c>
      <c r="B1960">
        <v>39</v>
      </c>
      <c r="C1960" t="s">
        <v>19</v>
      </c>
      <c r="D1960" t="s">
        <v>61</v>
      </c>
      <c r="E1960" t="s">
        <v>21</v>
      </c>
      <c r="F1960">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3">
      <c r="A1961">
        <v>1960</v>
      </c>
      <c r="B1961">
        <v>46</v>
      </c>
      <c r="C1961" t="s">
        <v>19</v>
      </c>
      <c r="D1961" t="s">
        <v>73</v>
      </c>
      <c r="E1961" t="s">
        <v>43</v>
      </c>
      <c r="F196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3">
      <c r="A1962">
        <v>1961</v>
      </c>
      <c r="B1962">
        <v>57</v>
      </c>
      <c r="C1962" t="s">
        <v>19</v>
      </c>
      <c r="D1962" t="s">
        <v>36</v>
      </c>
      <c r="E1962" t="s">
        <v>21</v>
      </c>
      <c r="F1962">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3">
      <c r="A1963">
        <v>1962</v>
      </c>
      <c r="B1963">
        <v>47</v>
      </c>
      <c r="C1963" t="s">
        <v>19</v>
      </c>
      <c r="D1963" t="s">
        <v>137</v>
      </c>
      <c r="E1963" t="s">
        <v>43</v>
      </c>
      <c r="F1963">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3">
      <c r="A1964">
        <v>1963</v>
      </c>
      <c r="B1964">
        <v>40</v>
      </c>
      <c r="C1964" t="s">
        <v>19</v>
      </c>
      <c r="D1964" t="s">
        <v>124</v>
      </c>
      <c r="E1964" t="s">
        <v>69</v>
      </c>
      <c r="F1964">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3">
      <c r="A1965">
        <v>1964</v>
      </c>
      <c r="B1965">
        <v>52</v>
      </c>
      <c r="C1965" t="s">
        <v>19</v>
      </c>
      <c r="D1965" t="s">
        <v>61</v>
      </c>
      <c r="E1965" t="s">
        <v>21</v>
      </c>
      <c r="F1965">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3">
      <c r="A1966">
        <v>1965</v>
      </c>
      <c r="B1966">
        <v>40</v>
      </c>
      <c r="C1966" t="s">
        <v>19</v>
      </c>
      <c r="D1966" t="s">
        <v>95</v>
      </c>
      <c r="E1966" t="s">
        <v>21</v>
      </c>
      <c r="F1966">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3">
      <c r="A1967">
        <v>1966</v>
      </c>
      <c r="B1967">
        <v>67</v>
      </c>
      <c r="C1967" t="s">
        <v>19</v>
      </c>
      <c r="D1967" t="s">
        <v>31</v>
      </c>
      <c r="E1967" t="s">
        <v>21</v>
      </c>
      <c r="F1967">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3">
      <c r="A1968">
        <v>1967</v>
      </c>
      <c r="B1968">
        <v>67</v>
      </c>
      <c r="C1968" t="s">
        <v>19</v>
      </c>
      <c r="D1968" t="s">
        <v>102</v>
      </c>
      <c r="E1968" t="s">
        <v>65</v>
      </c>
      <c r="F1968">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3">
      <c r="A1969">
        <v>1968</v>
      </c>
      <c r="B1969">
        <v>37</v>
      </c>
      <c r="C1969" t="s">
        <v>19</v>
      </c>
      <c r="D1969" t="s">
        <v>82</v>
      </c>
      <c r="E1969" t="s">
        <v>21</v>
      </c>
      <c r="F1969">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3">
      <c r="A1970">
        <v>1969</v>
      </c>
      <c r="B1970">
        <v>67</v>
      </c>
      <c r="C1970" t="s">
        <v>19</v>
      </c>
      <c r="D1970" t="s">
        <v>56</v>
      </c>
      <c r="E1970" t="s">
        <v>21</v>
      </c>
      <c r="F1970">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3">
      <c r="A1971">
        <v>1970</v>
      </c>
      <c r="B1971">
        <v>64</v>
      </c>
      <c r="C1971" t="s">
        <v>19</v>
      </c>
      <c r="D1971" t="s">
        <v>82</v>
      </c>
      <c r="E1971" t="s">
        <v>21</v>
      </c>
      <c r="F197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3">
      <c r="A1972">
        <v>1971</v>
      </c>
      <c r="B1972">
        <v>28</v>
      </c>
      <c r="C1972" t="s">
        <v>19</v>
      </c>
      <c r="D1972" t="s">
        <v>133</v>
      </c>
      <c r="E1972" t="s">
        <v>69</v>
      </c>
      <c r="F1972">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3">
      <c r="A1973">
        <v>1972</v>
      </c>
      <c r="B1973">
        <v>54</v>
      </c>
      <c r="C1973" t="s">
        <v>19</v>
      </c>
      <c r="D1973" t="s">
        <v>124</v>
      </c>
      <c r="E1973" t="s">
        <v>69</v>
      </c>
      <c r="F1973">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3">
      <c r="A1974">
        <v>1973</v>
      </c>
      <c r="B1974">
        <v>54</v>
      </c>
      <c r="C1974" t="s">
        <v>19</v>
      </c>
      <c r="D1974" t="s">
        <v>132</v>
      </c>
      <c r="E1974" t="s">
        <v>69</v>
      </c>
      <c r="F1974">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3">
      <c r="A1975">
        <v>1974</v>
      </c>
      <c r="B1975">
        <v>24</v>
      </c>
      <c r="C1975" t="s">
        <v>19</v>
      </c>
      <c r="D1975" t="s">
        <v>87</v>
      </c>
      <c r="E1975" t="s">
        <v>21</v>
      </c>
      <c r="F1975">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3">
      <c r="A1976">
        <v>1975</v>
      </c>
      <c r="B1976">
        <v>27</v>
      </c>
      <c r="C1976" t="s">
        <v>19</v>
      </c>
      <c r="D1976" t="s">
        <v>143</v>
      </c>
      <c r="E1976" t="s">
        <v>69</v>
      </c>
      <c r="F1976">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3">
      <c r="A1977">
        <v>1976</v>
      </c>
      <c r="B1977">
        <v>53</v>
      </c>
      <c r="C1977" t="s">
        <v>19</v>
      </c>
      <c r="D1977" t="s">
        <v>102</v>
      </c>
      <c r="E1977" t="s">
        <v>65</v>
      </c>
      <c r="F1977">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3">
      <c r="A1978">
        <v>1977</v>
      </c>
      <c r="B1978">
        <v>32</v>
      </c>
      <c r="C1978" t="s">
        <v>19</v>
      </c>
      <c r="D1978" t="s">
        <v>68</v>
      </c>
      <c r="E1978" t="s">
        <v>69</v>
      </c>
      <c r="F1978">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3">
      <c r="A1979">
        <v>1978</v>
      </c>
      <c r="B1979">
        <v>24</v>
      </c>
      <c r="C1979" t="s">
        <v>19</v>
      </c>
      <c r="D1979" t="s">
        <v>42</v>
      </c>
      <c r="E1979" t="s">
        <v>43</v>
      </c>
      <c r="F1979">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3">
      <c r="A1980">
        <v>1979</v>
      </c>
      <c r="B1980">
        <v>45</v>
      </c>
      <c r="C1980" t="s">
        <v>19</v>
      </c>
      <c r="D1980" t="s">
        <v>89</v>
      </c>
      <c r="E1980" t="s">
        <v>69</v>
      </c>
      <c r="F1980">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3">
      <c r="A1981">
        <v>1980</v>
      </c>
      <c r="B1981">
        <v>49</v>
      </c>
      <c r="C1981" t="s">
        <v>19</v>
      </c>
      <c r="D1981" t="s">
        <v>36</v>
      </c>
      <c r="E1981" t="s">
        <v>21</v>
      </c>
      <c r="F198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3">
      <c r="A1982">
        <v>1981</v>
      </c>
      <c r="B1982">
        <v>51</v>
      </c>
      <c r="C1982" t="s">
        <v>19</v>
      </c>
      <c r="D1982" t="s">
        <v>42</v>
      </c>
      <c r="E1982" t="s">
        <v>43</v>
      </c>
      <c r="F1982">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3">
      <c r="A1983">
        <v>1982</v>
      </c>
      <c r="B1983">
        <v>69</v>
      </c>
      <c r="C1983" t="s">
        <v>19</v>
      </c>
      <c r="D1983" t="s">
        <v>73</v>
      </c>
      <c r="E1983" t="s">
        <v>43</v>
      </c>
      <c r="F1983">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3">
      <c r="A1984">
        <v>1983</v>
      </c>
      <c r="B1984">
        <v>41</v>
      </c>
      <c r="C1984" t="s">
        <v>19</v>
      </c>
      <c r="D1984" t="s">
        <v>89</v>
      </c>
      <c r="E1984" t="s">
        <v>69</v>
      </c>
      <c r="F1984">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3">
      <c r="A1985">
        <v>1984</v>
      </c>
      <c r="B1985">
        <v>59</v>
      </c>
      <c r="C1985" t="s">
        <v>19</v>
      </c>
      <c r="D1985" t="s">
        <v>119</v>
      </c>
      <c r="E1985" t="s">
        <v>69</v>
      </c>
      <c r="F1985">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3">
      <c r="A1986">
        <v>1985</v>
      </c>
      <c r="B1986">
        <v>26</v>
      </c>
      <c r="C1986" t="s">
        <v>19</v>
      </c>
      <c r="D1986" t="s">
        <v>87</v>
      </c>
      <c r="E1986" t="s">
        <v>21</v>
      </c>
      <c r="F1986">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3">
      <c r="A1987">
        <v>1986</v>
      </c>
      <c r="B1987">
        <v>23</v>
      </c>
      <c r="C1987" t="s">
        <v>19</v>
      </c>
      <c r="D1987" t="s">
        <v>143</v>
      </c>
      <c r="E1987" t="s">
        <v>69</v>
      </c>
      <c r="F1987">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3">
      <c r="A1988">
        <v>1987</v>
      </c>
      <c r="B1988">
        <v>62</v>
      </c>
      <c r="C1988" t="s">
        <v>19</v>
      </c>
      <c r="D1988" t="s">
        <v>64</v>
      </c>
      <c r="E1988" t="s">
        <v>65</v>
      </c>
      <c r="F1988">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3">
      <c r="A1989">
        <v>1988</v>
      </c>
      <c r="B1989">
        <v>69</v>
      </c>
      <c r="C1989" t="s">
        <v>19</v>
      </c>
      <c r="D1989" t="s">
        <v>133</v>
      </c>
      <c r="E1989" t="s">
        <v>69</v>
      </c>
      <c r="F1989">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3">
      <c r="A1990">
        <v>1989</v>
      </c>
      <c r="B1990">
        <v>46</v>
      </c>
      <c r="C1990" t="s">
        <v>19</v>
      </c>
      <c r="D1990" t="s">
        <v>95</v>
      </c>
      <c r="E1990" t="s">
        <v>21</v>
      </c>
      <c r="F1990">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3">
      <c r="A1991">
        <v>1990</v>
      </c>
      <c r="B1991">
        <v>35</v>
      </c>
      <c r="C1991" t="s">
        <v>19</v>
      </c>
      <c r="D1991" t="s">
        <v>106</v>
      </c>
      <c r="E1991" t="s">
        <v>69</v>
      </c>
      <c r="F199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3">
      <c r="A1992">
        <v>1991</v>
      </c>
      <c r="B1992">
        <v>32</v>
      </c>
      <c r="C1992" t="s">
        <v>19</v>
      </c>
      <c r="D1992" t="s">
        <v>132</v>
      </c>
      <c r="E1992" t="s">
        <v>69</v>
      </c>
      <c r="F1992">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3">
      <c r="A1993">
        <v>1992</v>
      </c>
      <c r="B1993">
        <v>46</v>
      </c>
      <c r="C1993" t="s">
        <v>19</v>
      </c>
      <c r="D1993" t="s">
        <v>51</v>
      </c>
      <c r="E1993" t="s">
        <v>43</v>
      </c>
      <c r="F1993">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3">
      <c r="A1994">
        <v>1993</v>
      </c>
      <c r="B1994">
        <v>33</v>
      </c>
      <c r="C1994" t="s">
        <v>19</v>
      </c>
      <c r="D1994" t="s">
        <v>104</v>
      </c>
      <c r="E1994" t="s">
        <v>21</v>
      </c>
      <c r="F1994">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3">
      <c r="A1995">
        <v>1994</v>
      </c>
      <c r="B1995">
        <v>32</v>
      </c>
      <c r="C1995" t="s">
        <v>19</v>
      </c>
      <c r="D1995" t="s">
        <v>20</v>
      </c>
      <c r="E1995" t="s">
        <v>21</v>
      </c>
      <c r="F1995">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3">
      <c r="A1996">
        <v>1995</v>
      </c>
      <c r="B1996">
        <v>33</v>
      </c>
      <c r="C1996" t="s">
        <v>19</v>
      </c>
      <c r="D1996" t="s">
        <v>89</v>
      </c>
      <c r="E1996" t="s">
        <v>69</v>
      </c>
      <c r="F1996">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3">
      <c r="A1997">
        <v>1996</v>
      </c>
      <c r="B1997">
        <v>67</v>
      </c>
      <c r="C1997" t="s">
        <v>19</v>
      </c>
      <c r="D1997" t="s">
        <v>137</v>
      </c>
      <c r="E1997" t="s">
        <v>43</v>
      </c>
      <c r="F1997">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3">
      <c r="A1998">
        <v>1997</v>
      </c>
      <c r="B1998">
        <v>67</v>
      </c>
      <c r="C1998" t="s">
        <v>19</v>
      </c>
      <c r="D1998" t="s">
        <v>51</v>
      </c>
      <c r="E1998" t="s">
        <v>43</v>
      </c>
      <c r="F1998">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3">
      <c r="A1999">
        <v>1998</v>
      </c>
      <c r="B1999">
        <v>42</v>
      </c>
      <c r="C1999" t="s">
        <v>19</v>
      </c>
      <c r="D1999" t="s">
        <v>132</v>
      </c>
      <c r="E1999" t="s">
        <v>69</v>
      </c>
      <c r="F1999">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3">
      <c r="A2000">
        <v>1999</v>
      </c>
      <c r="B2000">
        <v>20</v>
      </c>
      <c r="C2000" t="s">
        <v>19</v>
      </c>
      <c r="D2000" t="s">
        <v>95</v>
      </c>
      <c r="E2000" t="s">
        <v>21</v>
      </c>
      <c r="F2000">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3">
      <c r="A2001">
        <v>2000</v>
      </c>
      <c r="B2001">
        <v>39</v>
      </c>
      <c r="C2001" t="s">
        <v>19</v>
      </c>
      <c r="D2001" t="s">
        <v>125</v>
      </c>
      <c r="E2001" t="s">
        <v>21</v>
      </c>
      <c r="F200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3">
      <c r="A2002">
        <v>2001</v>
      </c>
      <c r="B2002">
        <v>26</v>
      </c>
      <c r="C2002" t="s">
        <v>19</v>
      </c>
      <c r="D2002" t="s">
        <v>133</v>
      </c>
      <c r="E2002" t="s">
        <v>69</v>
      </c>
      <c r="F2002">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3">
      <c r="A2003">
        <v>2002</v>
      </c>
      <c r="B2003">
        <v>51</v>
      </c>
      <c r="C2003" t="s">
        <v>19</v>
      </c>
      <c r="D2003" t="s">
        <v>89</v>
      </c>
      <c r="E2003" t="s">
        <v>69</v>
      </c>
      <c r="F2003">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3">
      <c r="A2004">
        <v>2003</v>
      </c>
      <c r="B2004">
        <v>31</v>
      </c>
      <c r="C2004" t="s">
        <v>19</v>
      </c>
      <c r="D2004" t="s">
        <v>56</v>
      </c>
      <c r="E2004" t="s">
        <v>21</v>
      </c>
      <c r="F2004">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3">
      <c r="A2005">
        <v>2004</v>
      </c>
      <c r="B2005">
        <v>68</v>
      </c>
      <c r="C2005" t="s">
        <v>19</v>
      </c>
      <c r="D2005" t="s">
        <v>51</v>
      </c>
      <c r="E2005" t="s">
        <v>43</v>
      </c>
      <c r="F2005">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3">
      <c r="A2006">
        <v>2005</v>
      </c>
      <c r="B2006">
        <v>44</v>
      </c>
      <c r="C2006" t="s">
        <v>19</v>
      </c>
      <c r="D2006" t="s">
        <v>73</v>
      </c>
      <c r="E2006" t="s">
        <v>43</v>
      </c>
      <c r="F2006">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3">
      <c r="A2007">
        <v>2006</v>
      </c>
      <c r="B2007">
        <v>18</v>
      </c>
      <c r="C2007" t="s">
        <v>19</v>
      </c>
      <c r="D2007" t="s">
        <v>42</v>
      </c>
      <c r="E2007" t="s">
        <v>43</v>
      </c>
      <c r="F2007">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3">
      <c r="A2008">
        <v>2007</v>
      </c>
      <c r="B2008">
        <v>58</v>
      </c>
      <c r="C2008" t="s">
        <v>19</v>
      </c>
      <c r="D2008" t="s">
        <v>119</v>
      </c>
      <c r="E2008" t="s">
        <v>69</v>
      </c>
      <c r="F2008">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3">
      <c r="A2009">
        <v>2008</v>
      </c>
      <c r="B2009">
        <v>26</v>
      </c>
      <c r="C2009" t="s">
        <v>19</v>
      </c>
      <c r="D2009" t="s">
        <v>56</v>
      </c>
      <c r="E2009" t="s">
        <v>21</v>
      </c>
      <c r="F2009">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3">
      <c r="A2010">
        <v>2009</v>
      </c>
      <c r="B2010">
        <v>57</v>
      </c>
      <c r="C2010" t="s">
        <v>19</v>
      </c>
      <c r="D2010" t="s">
        <v>87</v>
      </c>
      <c r="E2010" t="s">
        <v>21</v>
      </c>
      <c r="F2010">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3">
      <c r="A2011">
        <v>2010</v>
      </c>
      <c r="B2011">
        <v>37</v>
      </c>
      <c r="C2011" t="s">
        <v>19</v>
      </c>
      <c r="D2011" t="s">
        <v>137</v>
      </c>
      <c r="E2011" t="s">
        <v>43</v>
      </c>
      <c r="F201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3">
      <c r="A2012">
        <v>2011</v>
      </c>
      <c r="B2012">
        <v>24</v>
      </c>
      <c r="C2012" t="s">
        <v>19</v>
      </c>
      <c r="D2012" t="s">
        <v>31</v>
      </c>
      <c r="E2012" t="s">
        <v>21</v>
      </c>
      <c r="F2012">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3">
      <c r="A2013">
        <v>2012</v>
      </c>
      <c r="B2013">
        <v>57</v>
      </c>
      <c r="C2013" t="s">
        <v>19</v>
      </c>
      <c r="D2013" t="s">
        <v>42</v>
      </c>
      <c r="E2013" t="s">
        <v>43</v>
      </c>
      <c r="F2013">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3">
      <c r="A2014">
        <v>2013</v>
      </c>
      <c r="B2014">
        <v>48</v>
      </c>
      <c r="C2014" t="s">
        <v>19</v>
      </c>
      <c r="D2014" t="s">
        <v>36</v>
      </c>
      <c r="E2014" t="s">
        <v>21</v>
      </c>
      <c r="F2014">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3">
      <c r="A2015">
        <v>2014</v>
      </c>
      <c r="B2015">
        <v>39</v>
      </c>
      <c r="C2015" t="s">
        <v>19</v>
      </c>
      <c r="D2015" t="s">
        <v>132</v>
      </c>
      <c r="E2015" t="s">
        <v>69</v>
      </c>
      <c r="F2015">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3">
      <c r="A2016">
        <v>2015</v>
      </c>
      <c r="B2016">
        <v>51</v>
      </c>
      <c r="C2016" t="s">
        <v>19</v>
      </c>
      <c r="D2016" t="s">
        <v>87</v>
      </c>
      <c r="E2016" t="s">
        <v>21</v>
      </c>
      <c r="F2016">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3">
      <c r="A2017">
        <v>2016</v>
      </c>
      <c r="B2017">
        <v>57</v>
      </c>
      <c r="C2017" t="s">
        <v>19</v>
      </c>
      <c r="D2017" t="s">
        <v>133</v>
      </c>
      <c r="E2017" t="s">
        <v>69</v>
      </c>
      <c r="F2017">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3">
      <c r="A2018">
        <v>2017</v>
      </c>
      <c r="B2018">
        <v>53</v>
      </c>
      <c r="C2018" t="s">
        <v>19</v>
      </c>
      <c r="D2018" t="s">
        <v>73</v>
      </c>
      <c r="E2018" t="s">
        <v>43</v>
      </c>
      <c r="F2018">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3">
      <c r="A2019">
        <v>2018</v>
      </c>
      <c r="B2019">
        <v>70</v>
      </c>
      <c r="C2019" t="s">
        <v>19</v>
      </c>
      <c r="D2019" t="s">
        <v>125</v>
      </c>
      <c r="E2019" t="s">
        <v>21</v>
      </c>
      <c r="F2019">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3">
      <c r="A2020">
        <v>2019</v>
      </c>
      <c r="B2020">
        <v>60</v>
      </c>
      <c r="C2020" t="s">
        <v>19</v>
      </c>
      <c r="D2020" t="s">
        <v>132</v>
      </c>
      <c r="E2020" t="s">
        <v>69</v>
      </c>
      <c r="F2020">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3">
      <c r="A2021">
        <v>2020</v>
      </c>
      <c r="B2021">
        <v>31</v>
      </c>
      <c r="C2021" t="s">
        <v>19</v>
      </c>
      <c r="D2021" t="s">
        <v>56</v>
      </c>
      <c r="E2021" t="s">
        <v>21</v>
      </c>
      <c r="F202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3">
      <c r="A2022">
        <v>2021</v>
      </c>
      <c r="B2022">
        <v>41</v>
      </c>
      <c r="C2022" t="s">
        <v>19</v>
      </c>
      <c r="D2022" t="s">
        <v>31</v>
      </c>
      <c r="E2022" t="s">
        <v>21</v>
      </c>
      <c r="F2022">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3">
      <c r="A2023">
        <v>2022</v>
      </c>
      <c r="B2023">
        <v>62</v>
      </c>
      <c r="C2023" t="s">
        <v>19</v>
      </c>
      <c r="D2023" t="s">
        <v>68</v>
      </c>
      <c r="E2023" t="s">
        <v>69</v>
      </c>
      <c r="F2023">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3">
      <c r="A2024">
        <v>2023</v>
      </c>
      <c r="B2024">
        <v>59</v>
      </c>
      <c r="C2024" t="s">
        <v>19</v>
      </c>
      <c r="D2024" t="s">
        <v>106</v>
      </c>
      <c r="E2024" t="s">
        <v>69</v>
      </c>
      <c r="F2024">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3">
      <c r="A2025">
        <v>2024</v>
      </c>
      <c r="B2025">
        <v>46</v>
      </c>
      <c r="C2025" t="s">
        <v>19</v>
      </c>
      <c r="D2025" t="s">
        <v>125</v>
      </c>
      <c r="E2025" t="s">
        <v>21</v>
      </c>
      <c r="F2025">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3">
      <c r="A2026">
        <v>2025</v>
      </c>
      <c r="B2026">
        <v>62</v>
      </c>
      <c r="C2026" t="s">
        <v>19</v>
      </c>
      <c r="D2026" t="s">
        <v>125</v>
      </c>
      <c r="E2026" t="s">
        <v>21</v>
      </c>
      <c r="F2026">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3">
      <c r="A2027">
        <v>2026</v>
      </c>
      <c r="B2027">
        <v>42</v>
      </c>
      <c r="C2027" t="s">
        <v>19</v>
      </c>
      <c r="D2027" t="s">
        <v>56</v>
      </c>
      <c r="E2027" t="s">
        <v>21</v>
      </c>
      <c r="F2027">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3">
      <c r="A2028">
        <v>2027</v>
      </c>
      <c r="B2028">
        <v>37</v>
      </c>
      <c r="C2028" t="s">
        <v>19</v>
      </c>
      <c r="D2028" t="s">
        <v>119</v>
      </c>
      <c r="E2028" t="s">
        <v>69</v>
      </c>
      <c r="F2028">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3">
      <c r="A2029">
        <v>2028</v>
      </c>
      <c r="B2029">
        <v>50</v>
      </c>
      <c r="C2029" t="s">
        <v>19</v>
      </c>
      <c r="D2029" t="s">
        <v>73</v>
      </c>
      <c r="E2029" t="s">
        <v>43</v>
      </c>
      <c r="F2029">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3">
      <c r="A2030">
        <v>2029</v>
      </c>
      <c r="B2030">
        <v>29</v>
      </c>
      <c r="C2030" t="s">
        <v>19</v>
      </c>
      <c r="D2030" t="s">
        <v>73</v>
      </c>
      <c r="E2030" t="s">
        <v>43</v>
      </c>
      <c r="F2030">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3">
      <c r="A2031">
        <v>2030</v>
      </c>
      <c r="B2031">
        <v>25</v>
      </c>
      <c r="C2031" t="s">
        <v>19</v>
      </c>
      <c r="D2031" t="s">
        <v>119</v>
      </c>
      <c r="E2031" t="s">
        <v>69</v>
      </c>
      <c r="F203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3">
      <c r="A2032">
        <v>2031</v>
      </c>
      <c r="B2032">
        <v>66</v>
      </c>
      <c r="C2032" t="s">
        <v>19</v>
      </c>
      <c r="D2032" t="s">
        <v>89</v>
      </c>
      <c r="E2032" t="s">
        <v>69</v>
      </c>
      <c r="F2032">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3">
      <c r="A2033">
        <v>2032</v>
      </c>
      <c r="B2033">
        <v>21</v>
      </c>
      <c r="C2033" t="s">
        <v>19</v>
      </c>
      <c r="D2033" t="s">
        <v>125</v>
      </c>
      <c r="E2033" t="s">
        <v>21</v>
      </c>
      <c r="F2033">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3">
      <c r="A2034">
        <v>2033</v>
      </c>
      <c r="B2034">
        <v>46</v>
      </c>
      <c r="C2034" t="s">
        <v>19</v>
      </c>
      <c r="D2034" t="s">
        <v>20</v>
      </c>
      <c r="E2034" t="s">
        <v>21</v>
      </c>
      <c r="F2034">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3">
      <c r="A2035">
        <v>2034</v>
      </c>
      <c r="B2035">
        <v>57</v>
      </c>
      <c r="C2035" t="s">
        <v>19</v>
      </c>
      <c r="D2035" t="s">
        <v>36</v>
      </c>
      <c r="E2035" t="s">
        <v>21</v>
      </c>
      <c r="F2035">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3">
      <c r="A2036">
        <v>2035</v>
      </c>
      <c r="B2036">
        <v>61</v>
      </c>
      <c r="C2036" t="s">
        <v>19</v>
      </c>
      <c r="D2036" t="s">
        <v>61</v>
      </c>
      <c r="E2036" t="s">
        <v>21</v>
      </c>
      <c r="F2036">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3">
      <c r="A2037">
        <v>2036</v>
      </c>
      <c r="B2037">
        <v>53</v>
      </c>
      <c r="C2037" t="s">
        <v>19</v>
      </c>
      <c r="D2037" t="s">
        <v>113</v>
      </c>
      <c r="E2037" t="s">
        <v>21</v>
      </c>
      <c r="F2037">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3">
      <c r="A2038">
        <v>2037</v>
      </c>
      <c r="B2038">
        <v>37</v>
      </c>
      <c r="C2038" t="s">
        <v>19</v>
      </c>
      <c r="D2038" t="s">
        <v>20</v>
      </c>
      <c r="E2038" t="s">
        <v>21</v>
      </c>
      <c r="F2038">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3">
      <c r="A2039">
        <v>2038</v>
      </c>
      <c r="B2039">
        <v>39</v>
      </c>
      <c r="C2039" t="s">
        <v>19</v>
      </c>
      <c r="D2039" t="s">
        <v>133</v>
      </c>
      <c r="E2039" t="s">
        <v>69</v>
      </c>
      <c r="F2039">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3">
      <c r="A2040">
        <v>2039</v>
      </c>
      <c r="B2040">
        <v>53</v>
      </c>
      <c r="C2040" t="s">
        <v>19</v>
      </c>
      <c r="D2040" t="s">
        <v>20</v>
      </c>
      <c r="E2040" t="s">
        <v>21</v>
      </c>
      <c r="F2040">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3">
      <c r="A2041">
        <v>2040</v>
      </c>
      <c r="B2041">
        <v>35</v>
      </c>
      <c r="C2041" t="s">
        <v>19</v>
      </c>
      <c r="D2041" t="s">
        <v>113</v>
      </c>
      <c r="E2041" t="s">
        <v>21</v>
      </c>
      <c r="F204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3">
      <c r="A2042">
        <v>2041</v>
      </c>
      <c r="B2042">
        <v>69</v>
      </c>
      <c r="C2042" t="s">
        <v>19</v>
      </c>
      <c r="D2042" t="s">
        <v>106</v>
      </c>
      <c r="E2042" t="s">
        <v>69</v>
      </c>
      <c r="F2042">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3">
      <c r="A2043">
        <v>2042</v>
      </c>
      <c r="B2043">
        <v>66</v>
      </c>
      <c r="C2043" t="s">
        <v>19</v>
      </c>
      <c r="D2043" t="s">
        <v>102</v>
      </c>
      <c r="E2043" t="s">
        <v>65</v>
      </c>
      <c r="F2043">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3">
      <c r="A2044">
        <v>2043</v>
      </c>
      <c r="B2044">
        <v>19</v>
      </c>
      <c r="C2044" t="s">
        <v>19</v>
      </c>
      <c r="D2044" t="s">
        <v>73</v>
      </c>
      <c r="E2044" t="s">
        <v>43</v>
      </c>
      <c r="F2044">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3">
      <c r="A2045">
        <v>2044</v>
      </c>
      <c r="B2045">
        <v>47</v>
      </c>
      <c r="C2045" t="s">
        <v>19</v>
      </c>
      <c r="D2045" t="s">
        <v>143</v>
      </c>
      <c r="E2045" t="s">
        <v>69</v>
      </c>
      <c r="F2045">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3">
      <c r="A2046">
        <v>2045</v>
      </c>
      <c r="B2046">
        <v>49</v>
      </c>
      <c r="C2046" t="s">
        <v>19</v>
      </c>
      <c r="D2046" t="s">
        <v>36</v>
      </c>
      <c r="E2046" t="s">
        <v>21</v>
      </c>
      <c r="F2046">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3">
      <c r="A2047">
        <v>2046</v>
      </c>
      <c r="B2047">
        <v>31</v>
      </c>
      <c r="C2047" t="s">
        <v>19</v>
      </c>
      <c r="D2047" t="s">
        <v>106</v>
      </c>
      <c r="E2047" t="s">
        <v>69</v>
      </c>
      <c r="F2047">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3">
      <c r="A2048">
        <v>2047</v>
      </c>
      <c r="B2048">
        <v>39</v>
      </c>
      <c r="C2048" t="s">
        <v>19</v>
      </c>
      <c r="D2048" t="s">
        <v>95</v>
      </c>
      <c r="E2048" t="s">
        <v>21</v>
      </c>
      <c r="F2048">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3">
      <c r="A2049">
        <v>2048</v>
      </c>
      <c r="B2049">
        <v>58</v>
      </c>
      <c r="C2049" t="s">
        <v>19</v>
      </c>
      <c r="D2049" t="s">
        <v>106</v>
      </c>
      <c r="E2049" t="s">
        <v>69</v>
      </c>
      <c r="F2049">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3">
      <c r="A2050">
        <v>2049</v>
      </c>
      <c r="B2050">
        <v>45</v>
      </c>
      <c r="C2050" t="s">
        <v>19</v>
      </c>
      <c r="D2050" t="s">
        <v>51</v>
      </c>
      <c r="E2050" t="s">
        <v>43</v>
      </c>
      <c r="F2050">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3">
      <c r="A2051">
        <v>2050</v>
      </c>
      <c r="B2051">
        <v>68</v>
      </c>
      <c r="C2051" t="s">
        <v>19</v>
      </c>
      <c r="D2051" t="s">
        <v>137</v>
      </c>
      <c r="E2051" t="s">
        <v>43</v>
      </c>
      <c r="F205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3">
      <c r="A2052">
        <v>2051</v>
      </c>
      <c r="B2052">
        <v>35</v>
      </c>
      <c r="C2052" t="s">
        <v>19</v>
      </c>
      <c r="D2052" t="s">
        <v>124</v>
      </c>
      <c r="E2052" t="s">
        <v>69</v>
      </c>
      <c r="F2052">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3">
      <c r="A2053">
        <v>2052</v>
      </c>
      <c r="B2053">
        <v>65</v>
      </c>
      <c r="C2053" t="s">
        <v>19</v>
      </c>
      <c r="D2053" t="s">
        <v>113</v>
      </c>
      <c r="E2053" t="s">
        <v>21</v>
      </c>
      <c r="F2053">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3">
      <c r="A2054">
        <v>2053</v>
      </c>
      <c r="B2054">
        <v>45</v>
      </c>
      <c r="C2054" t="s">
        <v>19</v>
      </c>
      <c r="D2054" t="s">
        <v>132</v>
      </c>
      <c r="E2054" t="s">
        <v>69</v>
      </c>
      <c r="F2054">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3">
      <c r="A2055">
        <v>2054</v>
      </c>
      <c r="B2055">
        <v>19</v>
      </c>
      <c r="C2055" t="s">
        <v>19</v>
      </c>
      <c r="D2055" t="s">
        <v>89</v>
      </c>
      <c r="E2055" t="s">
        <v>69</v>
      </c>
      <c r="F2055">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3">
      <c r="A2056">
        <v>2055</v>
      </c>
      <c r="B2056">
        <v>65</v>
      </c>
      <c r="C2056" t="s">
        <v>19</v>
      </c>
      <c r="D2056" t="s">
        <v>31</v>
      </c>
      <c r="E2056" t="s">
        <v>21</v>
      </c>
      <c r="F2056">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3">
      <c r="A2057">
        <v>2056</v>
      </c>
      <c r="B2057">
        <v>28</v>
      </c>
      <c r="C2057" t="s">
        <v>19</v>
      </c>
      <c r="D2057" t="s">
        <v>68</v>
      </c>
      <c r="E2057" t="s">
        <v>69</v>
      </c>
      <c r="F2057">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3">
      <c r="A2058">
        <v>2057</v>
      </c>
      <c r="B2058">
        <v>55</v>
      </c>
      <c r="C2058" t="s">
        <v>19</v>
      </c>
      <c r="D2058" t="s">
        <v>132</v>
      </c>
      <c r="E2058" t="s">
        <v>69</v>
      </c>
      <c r="F2058">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3">
      <c r="A2059">
        <v>2058</v>
      </c>
      <c r="B2059">
        <v>66</v>
      </c>
      <c r="C2059" t="s">
        <v>19</v>
      </c>
      <c r="D2059" t="s">
        <v>125</v>
      </c>
      <c r="E2059" t="s">
        <v>21</v>
      </c>
      <c r="F2059">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3">
      <c r="A2060">
        <v>2059</v>
      </c>
      <c r="B2060">
        <v>29</v>
      </c>
      <c r="C2060" t="s">
        <v>19</v>
      </c>
      <c r="D2060" t="s">
        <v>56</v>
      </c>
      <c r="E2060" t="s">
        <v>21</v>
      </c>
      <c r="F2060">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3">
      <c r="A2061">
        <v>2060</v>
      </c>
      <c r="B2061">
        <v>56</v>
      </c>
      <c r="C2061" t="s">
        <v>19</v>
      </c>
      <c r="D2061" t="s">
        <v>61</v>
      </c>
      <c r="E2061" t="s">
        <v>21</v>
      </c>
      <c r="F206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3">
      <c r="A2062">
        <v>2061</v>
      </c>
      <c r="B2062">
        <v>21</v>
      </c>
      <c r="C2062" t="s">
        <v>19</v>
      </c>
      <c r="D2062" t="s">
        <v>133</v>
      </c>
      <c r="E2062" t="s">
        <v>69</v>
      </c>
      <c r="F2062">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3">
      <c r="A2063">
        <v>2062</v>
      </c>
      <c r="B2063">
        <v>32</v>
      </c>
      <c r="C2063" t="s">
        <v>19</v>
      </c>
      <c r="D2063" t="s">
        <v>31</v>
      </c>
      <c r="E2063" t="s">
        <v>21</v>
      </c>
      <c r="F2063">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3">
      <c r="A2064">
        <v>2063</v>
      </c>
      <c r="B2064">
        <v>54</v>
      </c>
      <c r="C2064" t="s">
        <v>19</v>
      </c>
      <c r="D2064" t="s">
        <v>64</v>
      </c>
      <c r="E2064" t="s">
        <v>65</v>
      </c>
      <c r="F2064">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3">
      <c r="A2065">
        <v>2064</v>
      </c>
      <c r="B2065">
        <v>61</v>
      </c>
      <c r="C2065" t="s">
        <v>19</v>
      </c>
      <c r="D2065" t="s">
        <v>61</v>
      </c>
      <c r="E2065" t="s">
        <v>21</v>
      </c>
      <c r="F2065">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3">
      <c r="A2066">
        <v>2065</v>
      </c>
      <c r="B2066">
        <v>31</v>
      </c>
      <c r="C2066" t="s">
        <v>19</v>
      </c>
      <c r="D2066" t="s">
        <v>73</v>
      </c>
      <c r="E2066" t="s">
        <v>43</v>
      </c>
      <c r="F2066">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3">
      <c r="A2067">
        <v>2066</v>
      </c>
      <c r="B2067">
        <v>27</v>
      </c>
      <c r="C2067" t="s">
        <v>19</v>
      </c>
      <c r="D2067" t="s">
        <v>51</v>
      </c>
      <c r="E2067" t="s">
        <v>43</v>
      </c>
      <c r="F2067">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3">
      <c r="A2068">
        <v>2067</v>
      </c>
      <c r="B2068">
        <v>64</v>
      </c>
      <c r="C2068" t="s">
        <v>19</v>
      </c>
      <c r="D2068" t="s">
        <v>51</v>
      </c>
      <c r="E2068" t="s">
        <v>43</v>
      </c>
      <c r="F2068">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3">
      <c r="A2069">
        <v>2068</v>
      </c>
      <c r="B2069">
        <v>60</v>
      </c>
      <c r="C2069" t="s">
        <v>19</v>
      </c>
      <c r="D2069" t="s">
        <v>95</v>
      </c>
      <c r="E2069" t="s">
        <v>21</v>
      </c>
      <c r="F2069">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3">
      <c r="A2070">
        <v>2069</v>
      </c>
      <c r="B2070">
        <v>70</v>
      </c>
      <c r="C2070" t="s">
        <v>19</v>
      </c>
      <c r="D2070" t="s">
        <v>106</v>
      </c>
      <c r="E2070" t="s">
        <v>69</v>
      </c>
      <c r="F2070">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3">
      <c r="A2071">
        <v>2070</v>
      </c>
      <c r="B2071">
        <v>36</v>
      </c>
      <c r="C2071" t="s">
        <v>19</v>
      </c>
      <c r="D2071" t="s">
        <v>113</v>
      </c>
      <c r="E2071" t="s">
        <v>21</v>
      </c>
      <c r="F207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3">
      <c r="A2072">
        <v>2071</v>
      </c>
      <c r="B2072">
        <v>56</v>
      </c>
      <c r="C2072" t="s">
        <v>19</v>
      </c>
      <c r="D2072" t="s">
        <v>106</v>
      </c>
      <c r="E2072" t="s">
        <v>69</v>
      </c>
      <c r="F2072">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3">
      <c r="A2073">
        <v>2072</v>
      </c>
      <c r="B2073">
        <v>69</v>
      </c>
      <c r="C2073" t="s">
        <v>19</v>
      </c>
      <c r="D2073" t="s">
        <v>102</v>
      </c>
      <c r="E2073" t="s">
        <v>65</v>
      </c>
      <c r="F2073">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3">
      <c r="A2074">
        <v>2073</v>
      </c>
      <c r="B2074">
        <v>39</v>
      </c>
      <c r="C2074" t="s">
        <v>19</v>
      </c>
      <c r="D2074" t="s">
        <v>132</v>
      </c>
      <c r="E2074" t="s">
        <v>69</v>
      </c>
      <c r="F2074">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3">
      <c r="A2075">
        <v>2074</v>
      </c>
      <c r="B2075">
        <v>38</v>
      </c>
      <c r="C2075" t="s">
        <v>19</v>
      </c>
      <c r="D2075" t="s">
        <v>133</v>
      </c>
      <c r="E2075" t="s">
        <v>69</v>
      </c>
      <c r="F2075">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3">
      <c r="A2076">
        <v>2075</v>
      </c>
      <c r="B2076">
        <v>36</v>
      </c>
      <c r="C2076" t="s">
        <v>19</v>
      </c>
      <c r="D2076" t="s">
        <v>119</v>
      </c>
      <c r="E2076" t="s">
        <v>69</v>
      </c>
      <c r="F2076">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3">
      <c r="A2077">
        <v>2076</v>
      </c>
      <c r="B2077">
        <v>46</v>
      </c>
      <c r="C2077" t="s">
        <v>19</v>
      </c>
      <c r="D2077" t="s">
        <v>31</v>
      </c>
      <c r="E2077" t="s">
        <v>21</v>
      </c>
      <c r="F2077">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3">
      <c r="A2078">
        <v>2077</v>
      </c>
      <c r="B2078">
        <v>59</v>
      </c>
      <c r="C2078" t="s">
        <v>19</v>
      </c>
      <c r="D2078" t="s">
        <v>143</v>
      </c>
      <c r="E2078" t="s">
        <v>69</v>
      </c>
      <c r="F2078">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3">
      <c r="A2079">
        <v>2078</v>
      </c>
      <c r="B2079">
        <v>64</v>
      </c>
      <c r="C2079" t="s">
        <v>19</v>
      </c>
      <c r="D2079" t="s">
        <v>119</v>
      </c>
      <c r="E2079" t="s">
        <v>69</v>
      </c>
      <c r="F2079">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3">
      <c r="A2080">
        <v>2079</v>
      </c>
      <c r="B2080">
        <v>49</v>
      </c>
      <c r="C2080" t="s">
        <v>19</v>
      </c>
      <c r="D2080" t="s">
        <v>82</v>
      </c>
      <c r="E2080" t="s">
        <v>21</v>
      </c>
      <c r="F2080">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3">
      <c r="A2081">
        <v>2080</v>
      </c>
      <c r="B2081">
        <v>32</v>
      </c>
      <c r="C2081" t="s">
        <v>19</v>
      </c>
      <c r="D2081" t="s">
        <v>36</v>
      </c>
      <c r="E2081" t="s">
        <v>21</v>
      </c>
      <c r="F208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3">
      <c r="A2082">
        <v>2081</v>
      </c>
      <c r="B2082">
        <v>29</v>
      </c>
      <c r="C2082" t="s">
        <v>19</v>
      </c>
      <c r="D2082" t="s">
        <v>89</v>
      </c>
      <c r="E2082" t="s">
        <v>69</v>
      </c>
      <c r="F2082">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3">
      <c r="A2083">
        <v>2082</v>
      </c>
      <c r="B2083">
        <v>24</v>
      </c>
      <c r="C2083" t="s">
        <v>19</v>
      </c>
      <c r="D2083" t="s">
        <v>64</v>
      </c>
      <c r="E2083" t="s">
        <v>65</v>
      </c>
      <c r="F2083">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3">
      <c r="A2084">
        <v>2083</v>
      </c>
      <c r="B2084">
        <v>41</v>
      </c>
      <c r="C2084" t="s">
        <v>19</v>
      </c>
      <c r="D2084" t="s">
        <v>36</v>
      </c>
      <c r="E2084" t="s">
        <v>21</v>
      </c>
      <c r="F2084">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3">
      <c r="A2085">
        <v>2084</v>
      </c>
      <c r="B2085">
        <v>41</v>
      </c>
      <c r="C2085" t="s">
        <v>19</v>
      </c>
      <c r="D2085" t="s">
        <v>119</v>
      </c>
      <c r="E2085" t="s">
        <v>69</v>
      </c>
      <c r="F2085">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3">
      <c r="A2086">
        <v>2085</v>
      </c>
      <c r="B2086">
        <v>32</v>
      </c>
      <c r="C2086" t="s">
        <v>19</v>
      </c>
      <c r="D2086" t="s">
        <v>20</v>
      </c>
      <c r="E2086" t="s">
        <v>21</v>
      </c>
      <c r="F2086">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3">
      <c r="A2087">
        <v>2086</v>
      </c>
      <c r="B2087">
        <v>69</v>
      </c>
      <c r="C2087" t="s">
        <v>19</v>
      </c>
      <c r="D2087" t="s">
        <v>36</v>
      </c>
      <c r="E2087" t="s">
        <v>21</v>
      </c>
      <c r="F2087">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3">
      <c r="A2088">
        <v>2087</v>
      </c>
      <c r="B2088">
        <v>65</v>
      </c>
      <c r="C2088" t="s">
        <v>19</v>
      </c>
      <c r="D2088" t="s">
        <v>82</v>
      </c>
      <c r="E2088" t="s">
        <v>21</v>
      </c>
      <c r="F2088">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3">
      <c r="A2089">
        <v>2088</v>
      </c>
      <c r="B2089">
        <v>54</v>
      </c>
      <c r="C2089" t="s">
        <v>19</v>
      </c>
      <c r="D2089" t="s">
        <v>124</v>
      </c>
      <c r="E2089" t="s">
        <v>69</v>
      </c>
      <c r="F2089">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3">
      <c r="A2090">
        <v>2089</v>
      </c>
      <c r="B2090">
        <v>39</v>
      </c>
      <c r="C2090" t="s">
        <v>19</v>
      </c>
      <c r="D2090" t="s">
        <v>42</v>
      </c>
      <c r="E2090" t="s">
        <v>43</v>
      </c>
      <c r="F2090">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3">
      <c r="A2091">
        <v>2090</v>
      </c>
      <c r="B2091">
        <v>37</v>
      </c>
      <c r="C2091" t="s">
        <v>19</v>
      </c>
      <c r="D2091" t="s">
        <v>102</v>
      </c>
      <c r="E2091" t="s">
        <v>65</v>
      </c>
      <c r="F209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3">
      <c r="A2092">
        <v>2091</v>
      </c>
      <c r="B2092">
        <v>51</v>
      </c>
      <c r="C2092" t="s">
        <v>19</v>
      </c>
      <c r="D2092" t="s">
        <v>125</v>
      </c>
      <c r="E2092" t="s">
        <v>21</v>
      </c>
      <c r="F2092">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3">
      <c r="A2093">
        <v>2092</v>
      </c>
      <c r="B2093">
        <v>26</v>
      </c>
      <c r="C2093" t="s">
        <v>19</v>
      </c>
      <c r="D2093" t="s">
        <v>36</v>
      </c>
      <c r="E2093" t="s">
        <v>21</v>
      </c>
      <c r="F2093">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3">
      <c r="A2094">
        <v>2093</v>
      </c>
      <c r="B2094">
        <v>42</v>
      </c>
      <c r="C2094" t="s">
        <v>19</v>
      </c>
      <c r="D2094" t="s">
        <v>42</v>
      </c>
      <c r="E2094" t="s">
        <v>43</v>
      </c>
      <c r="F2094">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3">
      <c r="A2095">
        <v>2094</v>
      </c>
      <c r="B2095">
        <v>21</v>
      </c>
      <c r="C2095" t="s">
        <v>19</v>
      </c>
      <c r="D2095" t="s">
        <v>82</v>
      </c>
      <c r="E2095" t="s">
        <v>21</v>
      </c>
      <c r="F2095">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3">
      <c r="A2096">
        <v>2095</v>
      </c>
      <c r="B2096">
        <v>53</v>
      </c>
      <c r="C2096" t="s">
        <v>19</v>
      </c>
      <c r="D2096" t="s">
        <v>125</v>
      </c>
      <c r="E2096" t="s">
        <v>21</v>
      </c>
      <c r="F2096">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3">
      <c r="A2097">
        <v>2096</v>
      </c>
      <c r="B2097">
        <v>36</v>
      </c>
      <c r="C2097" t="s">
        <v>19</v>
      </c>
      <c r="D2097" t="s">
        <v>104</v>
      </c>
      <c r="E2097" t="s">
        <v>21</v>
      </c>
      <c r="F2097">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3">
      <c r="A2098">
        <v>2097</v>
      </c>
      <c r="B2098">
        <v>21</v>
      </c>
      <c r="C2098" t="s">
        <v>19</v>
      </c>
      <c r="D2098" t="s">
        <v>82</v>
      </c>
      <c r="E2098" t="s">
        <v>21</v>
      </c>
      <c r="F2098">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3">
      <c r="A2099">
        <v>2098</v>
      </c>
      <c r="B2099">
        <v>33</v>
      </c>
      <c r="C2099" t="s">
        <v>19</v>
      </c>
      <c r="D2099" t="s">
        <v>51</v>
      </c>
      <c r="E2099" t="s">
        <v>43</v>
      </c>
      <c r="F2099">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3">
      <c r="A2100">
        <v>2099</v>
      </c>
      <c r="B2100">
        <v>49</v>
      </c>
      <c r="C2100" t="s">
        <v>19</v>
      </c>
      <c r="D2100" t="s">
        <v>113</v>
      </c>
      <c r="E2100" t="s">
        <v>21</v>
      </c>
      <c r="F2100">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3">
      <c r="A2101">
        <v>2100</v>
      </c>
      <c r="B2101">
        <v>31</v>
      </c>
      <c r="C2101" t="s">
        <v>19</v>
      </c>
      <c r="D2101" t="s">
        <v>113</v>
      </c>
      <c r="E2101" t="s">
        <v>21</v>
      </c>
      <c r="F210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3">
      <c r="A2102">
        <v>2101</v>
      </c>
      <c r="B2102">
        <v>68</v>
      </c>
      <c r="C2102" t="s">
        <v>19</v>
      </c>
      <c r="D2102" t="s">
        <v>31</v>
      </c>
      <c r="E2102" t="s">
        <v>21</v>
      </c>
      <c r="F2102">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3">
      <c r="A2103">
        <v>2102</v>
      </c>
      <c r="B2103">
        <v>49</v>
      </c>
      <c r="C2103" t="s">
        <v>19</v>
      </c>
      <c r="D2103" t="s">
        <v>56</v>
      </c>
      <c r="E2103" t="s">
        <v>21</v>
      </c>
      <c r="F2103">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3">
      <c r="A2104">
        <v>2103</v>
      </c>
      <c r="B2104">
        <v>23</v>
      </c>
      <c r="C2104" t="s">
        <v>19</v>
      </c>
      <c r="D2104" t="s">
        <v>124</v>
      </c>
      <c r="E2104" t="s">
        <v>69</v>
      </c>
      <c r="F2104">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3">
      <c r="A2105">
        <v>2104</v>
      </c>
      <c r="B2105">
        <v>30</v>
      </c>
      <c r="C2105" t="s">
        <v>19</v>
      </c>
      <c r="D2105" t="s">
        <v>95</v>
      </c>
      <c r="E2105" t="s">
        <v>21</v>
      </c>
      <c r="F2105">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3">
      <c r="A2106">
        <v>2105</v>
      </c>
      <c r="B2106">
        <v>53</v>
      </c>
      <c r="C2106" t="s">
        <v>19</v>
      </c>
      <c r="D2106" t="s">
        <v>73</v>
      </c>
      <c r="E2106" t="s">
        <v>43</v>
      </c>
      <c r="F2106">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3">
      <c r="A2107">
        <v>2106</v>
      </c>
      <c r="B2107">
        <v>65</v>
      </c>
      <c r="C2107" t="s">
        <v>19</v>
      </c>
      <c r="D2107" t="s">
        <v>143</v>
      </c>
      <c r="E2107" t="s">
        <v>69</v>
      </c>
      <c r="F2107">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3">
      <c r="A2108">
        <v>2107</v>
      </c>
      <c r="B2108">
        <v>60</v>
      </c>
      <c r="C2108" t="s">
        <v>19</v>
      </c>
      <c r="D2108" t="s">
        <v>106</v>
      </c>
      <c r="E2108" t="s">
        <v>69</v>
      </c>
      <c r="F2108">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3">
      <c r="A2109">
        <v>2108</v>
      </c>
      <c r="B2109">
        <v>46</v>
      </c>
      <c r="C2109" t="s">
        <v>19</v>
      </c>
      <c r="D2109" t="s">
        <v>95</v>
      </c>
      <c r="E2109" t="s">
        <v>21</v>
      </c>
      <c r="F2109">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3">
      <c r="A2110">
        <v>2109</v>
      </c>
      <c r="B2110">
        <v>54</v>
      </c>
      <c r="C2110" t="s">
        <v>19</v>
      </c>
      <c r="D2110" t="s">
        <v>104</v>
      </c>
      <c r="E2110" t="s">
        <v>21</v>
      </c>
      <c r="F2110">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3">
      <c r="A2111">
        <v>2110</v>
      </c>
      <c r="B2111">
        <v>59</v>
      </c>
      <c r="C2111" t="s">
        <v>19</v>
      </c>
      <c r="D2111" t="s">
        <v>106</v>
      </c>
      <c r="E2111" t="s">
        <v>69</v>
      </c>
      <c r="F211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3">
      <c r="A2112">
        <v>2111</v>
      </c>
      <c r="B2112">
        <v>52</v>
      </c>
      <c r="C2112" t="s">
        <v>19</v>
      </c>
      <c r="D2112" t="s">
        <v>125</v>
      </c>
      <c r="E2112" t="s">
        <v>21</v>
      </c>
      <c r="F2112">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3">
      <c r="A2113">
        <v>2112</v>
      </c>
      <c r="B2113">
        <v>41</v>
      </c>
      <c r="C2113" t="s">
        <v>19</v>
      </c>
      <c r="D2113" t="s">
        <v>89</v>
      </c>
      <c r="E2113" t="s">
        <v>69</v>
      </c>
      <c r="F2113">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3">
      <c r="A2114">
        <v>2113</v>
      </c>
      <c r="B2114">
        <v>43</v>
      </c>
      <c r="C2114" t="s">
        <v>19</v>
      </c>
      <c r="D2114" t="s">
        <v>133</v>
      </c>
      <c r="E2114" t="s">
        <v>69</v>
      </c>
      <c r="F2114">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3">
      <c r="A2115">
        <v>2114</v>
      </c>
      <c r="B2115">
        <v>63</v>
      </c>
      <c r="C2115" t="s">
        <v>19</v>
      </c>
      <c r="D2115" t="s">
        <v>82</v>
      </c>
      <c r="E2115" t="s">
        <v>21</v>
      </c>
      <c r="F2115">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3">
      <c r="A2116">
        <v>2115</v>
      </c>
      <c r="B2116">
        <v>37</v>
      </c>
      <c r="C2116" t="s">
        <v>19</v>
      </c>
      <c r="D2116" t="s">
        <v>56</v>
      </c>
      <c r="E2116" t="s">
        <v>21</v>
      </c>
      <c r="F2116">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3">
      <c r="A2117">
        <v>2116</v>
      </c>
      <c r="B2117">
        <v>44</v>
      </c>
      <c r="C2117" t="s">
        <v>19</v>
      </c>
      <c r="D2117" t="s">
        <v>119</v>
      </c>
      <c r="E2117" t="s">
        <v>69</v>
      </c>
      <c r="F2117">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3">
      <c r="A2118">
        <v>2117</v>
      </c>
      <c r="B2118">
        <v>67</v>
      </c>
      <c r="C2118" t="s">
        <v>19</v>
      </c>
      <c r="D2118" t="s">
        <v>102</v>
      </c>
      <c r="E2118" t="s">
        <v>65</v>
      </c>
      <c r="F2118">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3">
      <c r="A2119">
        <v>2118</v>
      </c>
      <c r="B2119">
        <v>27</v>
      </c>
      <c r="C2119" t="s">
        <v>19</v>
      </c>
      <c r="D2119" t="s">
        <v>82</v>
      </c>
      <c r="E2119" t="s">
        <v>21</v>
      </c>
      <c r="F2119">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3">
      <c r="A2120">
        <v>2119</v>
      </c>
      <c r="B2120">
        <v>60</v>
      </c>
      <c r="C2120" t="s">
        <v>19</v>
      </c>
      <c r="D2120" t="s">
        <v>125</v>
      </c>
      <c r="E2120" t="s">
        <v>21</v>
      </c>
      <c r="F2120">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3">
      <c r="A2121">
        <v>2120</v>
      </c>
      <c r="B2121">
        <v>58</v>
      </c>
      <c r="C2121" t="s">
        <v>19</v>
      </c>
      <c r="D2121" t="s">
        <v>106</v>
      </c>
      <c r="E2121" t="s">
        <v>69</v>
      </c>
      <c r="F212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3">
      <c r="A2122">
        <v>2121</v>
      </c>
      <c r="B2122">
        <v>53</v>
      </c>
      <c r="C2122" t="s">
        <v>19</v>
      </c>
      <c r="D2122" t="s">
        <v>119</v>
      </c>
      <c r="E2122" t="s">
        <v>69</v>
      </c>
      <c r="F2122">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3">
      <c r="A2123">
        <v>2122</v>
      </c>
      <c r="B2123">
        <v>43</v>
      </c>
      <c r="C2123" t="s">
        <v>19</v>
      </c>
      <c r="D2123" t="s">
        <v>132</v>
      </c>
      <c r="E2123" t="s">
        <v>69</v>
      </c>
      <c r="F2123">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3">
      <c r="A2124">
        <v>2123</v>
      </c>
      <c r="B2124">
        <v>32</v>
      </c>
      <c r="C2124" t="s">
        <v>19</v>
      </c>
      <c r="D2124" t="s">
        <v>102</v>
      </c>
      <c r="E2124" t="s">
        <v>65</v>
      </c>
      <c r="F2124">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3">
      <c r="A2125">
        <v>2124</v>
      </c>
      <c r="B2125">
        <v>54</v>
      </c>
      <c r="C2125" t="s">
        <v>19</v>
      </c>
      <c r="D2125" t="s">
        <v>64</v>
      </c>
      <c r="E2125" t="s">
        <v>65</v>
      </c>
      <c r="F2125">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3">
      <c r="A2126">
        <v>2125</v>
      </c>
      <c r="B2126">
        <v>47</v>
      </c>
      <c r="C2126" t="s">
        <v>19</v>
      </c>
      <c r="D2126" t="s">
        <v>87</v>
      </c>
      <c r="E2126" t="s">
        <v>21</v>
      </c>
      <c r="F2126">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3">
      <c r="A2127">
        <v>2126</v>
      </c>
      <c r="B2127">
        <v>57</v>
      </c>
      <c r="C2127" t="s">
        <v>19</v>
      </c>
      <c r="D2127" t="s">
        <v>64</v>
      </c>
      <c r="E2127" t="s">
        <v>65</v>
      </c>
      <c r="F2127">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3">
      <c r="A2128">
        <v>2127</v>
      </c>
      <c r="B2128">
        <v>63</v>
      </c>
      <c r="C2128" t="s">
        <v>19</v>
      </c>
      <c r="D2128" t="s">
        <v>73</v>
      </c>
      <c r="E2128" t="s">
        <v>43</v>
      </c>
      <c r="F2128">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3">
      <c r="A2129">
        <v>2128</v>
      </c>
      <c r="B2129">
        <v>70</v>
      </c>
      <c r="C2129" t="s">
        <v>19</v>
      </c>
      <c r="D2129" t="s">
        <v>137</v>
      </c>
      <c r="E2129" t="s">
        <v>43</v>
      </c>
      <c r="F2129">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3">
      <c r="A2130">
        <v>2129</v>
      </c>
      <c r="B2130">
        <v>62</v>
      </c>
      <c r="C2130" t="s">
        <v>19</v>
      </c>
      <c r="D2130" t="s">
        <v>64</v>
      </c>
      <c r="E2130" t="s">
        <v>65</v>
      </c>
      <c r="F2130">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3">
      <c r="A2131">
        <v>2130</v>
      </c>
      <c r="B2131">
        <v>40</v>
      </c>
      <c r="C2131" t="s">
        <v>19</v>
      </c>
      <c r="D2131" t="s">
        <v>87</v>
      </c>
      <c r="E2131" t="s">
        <v>21</v>
      </c>
      <c r="F213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3">
      <c r="A2132">
        <v>2131</v>
      </c>
      <c r="B2132">
        <v>25</v>
      </c>
      <c r="C2132" t="s">
        <v>19</v>
      </c>
      <c r="D2132" t="s">
        <v>132</v>
      </c>
      <c r="E2132" t="s">
        <v>69</v>
      </c>
      <c r="F2132">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3">
      <c r="A2133">
        <v>2132</v>
      </c>
      <c r="B2133">
        <v>19</v>
      </c>
      <c r="C2133" t="s">
        <v>19</v>
      </c>
      <c r="D2133" t="s">
        <v>61</v>
      </c>
      <c r="E2133" t="s">
        <v>21</v>
      </c>
      <c r="F2133">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3">
      <c r="A2134">
        <v>2133</v>
      </c>
      <c r="B2134">
        <v>25</v>
      </c>
      <c r="C2134" t="s">
        <v>19</v>
      </c>
      <c r="D2134" t="s">
        <v>87</v>
      </c>
      <c r="E2134" t="s">
        <v>21</v>
      </c>
      <c r="F2134">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3">
      <c r="A2135">
        <v>2134</v>
      </c>
      <c r="B2135">
        <v>21</v>
      </c>
      <c r="C2135" t="s">
        <v>19</v>
      </c>
      <c r="D2135" t="s">
        <v>124</v>
      </c>
      <c r="E2135" t="s">
        <v>69</v>
      </c>
      <c r="F2135">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3">
      <c r="A2136">
        <v>2135</v>
      </c>
      <c r="B2136">
        <v>55</v>
      </c>
      <c r="C2136" t="s">
        <v>19</v>
      </c>
      <c r="D2136" t="s">
        <v>42</v>
      </c>
      <c r="E2136" t="s">
        <v>43</v>
      </c>
      <c r="F2136">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3">
      <c r="A2137">
        <v>2136</v>
      </c>
      <c r="B2137">
        <v>34</v>
      </c>
      <c r="C2137" t="s">
        <v>19</v>
      </c>
      <c r="D2137" t="s">
        <v>89</v>
      </c>
      <c r="E2137" t="s">
        <v>69</v>
      </c>
      <c r="F2137">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3">
      <c r="A2138">
        <v>2137</v>
      </c>
      <c r="B2138">
        <v>47</v>
      </c>
      <c r="C2138" t="s">
        <v>19</v>
      </c>
      <c r="D2138" t="s">
        <v>89</v>
      </c>
      <c r="E2138" t="s">
        <v>69</v>
      </c>
      <c r="F2138">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3">
      <c r="A2139">
        <v>2138</v>
      </c>
      <c r="B2139">
        <v>27</v>
      </c>
      <c r="C2139" t="s">
        <v>19</v>
      </c>
      <c r="D2139" t="s">
        <v>125</v>
      </c>
      <c r="E2139" t="s">
        <v>21</v>
      </c>
      <c r="F2139">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3">
      <c r="A2140">
        <v>2139</v>
      </c>
      <c r="B2140">
        <v>67</v>
      </c>
      <c r="C2140" t="s">
        <v>19</v>
      </c>
      <c r="D2140" t="s">
        <v>31</v>
      </c>
      <c r="E2140" t="s">
        <v>21</v>
      </c>
      <c r="F2140">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3">
      <c r="A2141">
        <v>2140</v>
      </c>
      <c r="B2141">
        <v>40</v>
      </c>
      <c r="C2141" t="s">
        <v>19</v>
      </c>
      <c r="D2141" t="s">
        <v>137</v>
      </c>
      <c r="E2141" t="s">
        <v>43</v>
      </c>
      <c r="F214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3">
      <c r="A2142">
        <v>2141</v>
      </c>
      <c r="B2142">
        <v>53</v>
      </c>
      <c r="C2142" t="s">
        <v>19</v>
      </c>
      <c r="D2142" t="s">
        <v>68</v>
      </c>
      <c r="E2142" t="s">
        <v>69</v>
      </c>
      <c r="F2142">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3">
      <c r="A2143">
        <v>2142</v>
      </c>
      <c r="B2143">
        <v>24</v>
      </c>
      <c r="C2143" t="s">
        <v>19</v>
      </c>
      <c r="D2143" t="s">
        <v>82</v>
      </c>
      <c r="E2143" t="s">
        <v>21</v>
      </c>
      <c r="F2143">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3">
      <c r="A2144">
        <v>2143</v>
      </c>
      <c r="B2144">
        <v>47</v>
      </c>
      <c r="C2144" t="s">
        <v>19</v>
      </c>
      <c r="D2144" t="s">
        <v>124</v>
      </c>
      <c r="E2144" t="s">
        <v>69</v>
      </c>
      <c r="F2144">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3">
      <c r="A2145">
        <v>2144</v>
      </c>
      <c r="B2145">
        <v>53</v>
      </c>
      <c r="C2145" t="s">
        <v>19</v>
      </c>
      <c r="D2145" t="s">
        <v>42</v>
      </c>
      <c r="E2145" t="s">
        <v>43</v>
      </c>
      <c r="F2145">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3">
      <c r="A2146">
        <v>2145</v>
      </c>
      <c r="B2146">
        <v>47</v>
      </c>
      <c r="C2146" t="s">
        <v>19</v>
      </c>
      <c r="D2146" t="s">
        <v>73</v>
      </c>
      <c r="E2146" t="s">
        <v>43</v>
      </c>
      <c r="F2146">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3">
      <c r="A2147">
        <v>2146</v>
      </c>
      <c r="B2147">
        <v>38</v>
      </c>
      <c r="C2147" t="s">
        <v>19</v>
      </c>
      <c r="D2147" t="s">
        <v>87</v>
      </c>
      <c r="E2147" t="s">
        <v>21</v>
      </c>
      <c r="F2147">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3">
      <c r="A2148">
        <v>2147</v>
      </c>
      <c r="B2148">
        <v>48</v>
      </c>
      <c r="C2148" t="s">
        <v>19</v>
      </c>
      <c r="D2148" t="s">
        <v>89</v>
      </c>
      <c r="E2148" t="s">
        <v>69</v>
      </c>
      <c r="F2148">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3">
      <c r="A2149">
        <v>2148</v>
      </c>
      <c r="B2149">
        <v>47</v>
      </c>
      <c r="C2149" t="s">
        <v>19</v>
      </c>
      <c r="D2149" t="s">
        <v>87</v>
      </c>
      <c r="E2149" t="s">
        <v>21</v>
      </c>
      <c r="F2149">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3">
      <c r="A2150">
        <v>2149</v>
      </c>
      <c r="B2150">
        <v>19</v>
      </c>
      <c r="C2150" t="s">
        <v>19</v>
      </c>
      <c r="D2150" t="s">
        <v>113</v>
      </c>
      <c r="E2150" t="s">
        <v>21</v>
      </c>
      <c r="F2150">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3">
      <c r="A2151">
        <v>2150</v>
      </c>
      <c r="B2151">
        <v>38</v>
      </c>
      <c r="C2151" t="s">
        <v>19</v>
      </c>
      <c r="D2151" t="s">
        <v>42</v>
      </c>
      <c r="E2151" t="s">
        <v>43</v>
      </c>
      <c r="F215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3">
      <c r="A2152">
        <v>2151</v>
      </c>
      <c r="B2152">
        <v>57</v>
      </c>
      <c r="C2152" t="s">
        <v>19</v>
      </c>
      <c r="D2152" t="s">
        <v>56</v>
      </c>
      <c r="E2152" t="s">
        <v>21</v>
      </c>
      <c r="F2152">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3">
      <c r="A2153">
        <v>2152</v>
      </c>
      <c r="B2153">
        <v>70</v>
      </c>
      <c r="C2153" t="s">
        <v>19</v>
      </c>
      <c r="D2153" t="s">
        <v>36</v>
      </c>
      <c r="E2153" t="s">
        <v>21</v>
      </c>
      <c r="F2153">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3">
      <c r="A2154">
        <v>2153</v>
      </c>
      <c r="B2154">
        <v>38</v>
      </c>
      <c r="C2154" t="s">
        <v>19</v>
      </c>
      <c r="D2154" t="s">
        <v>61</v>
      </c>
      <c r="E2154" t="s">
        <v>21</v>
      </c>
      <c r="F2154">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3">
      <c r="A2155">
        <v>2154</v>
      </c>
      <c r="B2155">
        <v>35</v>
      </c>
      <c r="C2155" t="s">
        <v>19</v>
      </c>
      <c r="D2155" t="s">
        <v>56</v>
      </c>
      <c r="E2155" t="s">
        <v>21</v>
      </c>
      <c r="F2155">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3">
      <c r="A2156">
        <v>2155</v>
      </c>
      <c r="B2156">
        <v>46</v>
      </c>
      <c r="C2156" t="s">
        <v>19</v>
      </c>
      <c r="D2156" t="s">
        <v>119</v>
      </c>
      <c r="E2156" t="s">
        <v>69</v>
      </c>
      <c r="F2156">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3">
      <c r="A2157">
        <v>2156</v>
      </c>
      <c r="B2157">
        <v>32</v>
      </c>
      <c r="C2157" t="s">
        <v>19</v>
      </c>
      <c r="D2157" t="s">
        <v>68</v>
      </c>
      <c r="E2157" t="s">
        <v>69</v>
      </c>
      <c r="F2157">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3">
      <c r="A2158">
        <v>2157</v>
      </c>
      <c r="B2158">
        <v>38</v>
      </c>
      <c r="C2158" t="s">
        <v>19</v>
      </c>
      <c r="D2158" t="s">
        <v>87</v>
      </c>
      <c r="E2158" t="s">
        <v>21</v>
      </c>
      <c r="F2158">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3">
      <c r="A2159">
        <v>2158</v>
      </c>
      <c r="B2159">
        <v>41</v>
      </c>
      <c r="C2159" t="s">
        <v>19</v>
      </c>
      <c r="D2159" t="s">
        <v>68</v>
      </c>
      <c r="E2159" t="s">
        <v>69</v>
      </c>
      <c r="F2159">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3">
      <c r="A2160">
        <v>2159</v>
      </c>
      <c r="B2160">
        <v>19</v>
      </c>
      <c r="C2160" t="s">
        <v>19</v>
      </c>
      <c r="D2160" t="s">
        <v>143</v>
      </c>
      <c r="E2160" t="s">
        <v>69</v>
      </c>
      <c r="F2160">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3">
      <c r="A2161">
        <v>2160</v>
      </c>
      <c r="B2161">
        <v>18</v>
      </c>
      <c r="C2161" t="s">
        <v>19</v>
      </c>
      <c r="D2161" t="s">
        <v>56</v>
      </c>
      <c r="E2161" t="s">
        <v>21</v>
      </c>
      <c r="F216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3">
      <c r="A2162">
        <v>2161</v>
      </c>
      <c r="B2162">
        <v>45</v>
      </c>
      <c r="C2162" t="s">
        <v>19</v>
      </c>
      <c r="D2162" t="s">
        <v>20</v>
      </c>
      <c r="E2162" t="s">
        <v>21</v>
      </c>
      <c r="F2162">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3">
      <c r="A2163">
        <v>2162</v>
      </c>
      <c r="B2163">
        <v>23</v>
      </c>
      <c r="C2163" t="s">
        <v>19</v>
      </c>
      <c r="D2163" t="s">
        <v>82</v>
      </c>
      <c r="E2163" t="s">
        <v>21</v>
      </c>
      <c r="F2163">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3">
      <c r="A2164">
        <v>2163</v>
      </c>
      <c r="B2164">
        <v>60</v>
      </c>
      <c r="C2164" t="s">
        <v>19</v>
      </c>
      <c r="D2164" t="s">
        <v>61</v>
      </c>
      <c r="E2164" t="s">
        <v>21</v>
      </c>
      <c r="F2164">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3">
      <c r="A2165">
        <v>2164</v>
      </c>
      <c r="B2165">
        <v>52</v>
      </c>
      <c r="C2165" t="s">
        <v>19</v>
      </c>
      <c r="D2165" t="s">
        <v>73</v>
      </c>
      <c r="E2165" t="s">
        <v>43</v>
      </c>
      <c r="F2165">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3">
      <c r="A2166">
        <v>2165</v>
      </c>
      <c r="B2166">
        <v>42</v>
      </c>
      <c r="C2166" t="s">
        <v>19</v>
      </c>
      <c r="D2166" t="s">
        <v>42</v>
      </c>
      <c r="E2166" t="s">
        <v>43</v>
      </c>
      <c r="F2166">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3">
      <c r="A2167">
        <v>2166</v>
      </c>
      <c r="B2167">
        <v>29</v>
      </c>
      <c r="C2167" t="s">
        <v>19</v>
      </c>
      <c r="D2167" t="s">
        <v>95</v>
      </c>
      <c r="E2167" t="s">
        <v>21</v>
      </c>
      <c r="F2167">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3">
      <c r="A2168">
        <v>2167</v>
      </c>
      <c r="B2168">
        <v>31</v>
      </c>
      <c r="C2168" t="s">
        <v>19</v>
      </c>
      <c r="D2168" t="s">
        <v>102</v>
      </c>
      <c r="E2168" t="s">
        <v>65</v>
      </c>
      <c r="F2168">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3">
      <c r="A2169">
        <v>2168</v>
      </c>
      <c r="B2169">
        <v>30</v>
      </c>
      <c r="C2169" t="s">
        <v>19</v>
      </c>
      <c r="D2169" t="s">
        <v>87</v>
      </c>
      <c r="E2169" t="s">
        <v>21</v>
      </c>
      <c r="F2169">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3">
      <c r="A2170">
        <v>2169</v>
      </c>
      <c r="B2170">
        <v>23</v>
      </c>
      <c r="C2170" t="s">
        <v>19</v>
      </c>
      <c r="D2170" t="s">
        <v>68</v>
      </c>
      <c r="E2170" t="s">
        <v>69</v>
      </c>
      <c r="F2170">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3">
      <c r="A2171">
        <v>2170</v>
      </c>
      <c r="B2171">
        <v>31</v>
      </c>
      <c r="C2171" t="s">
        <v>19</v>
      </c>
      <c r="D2171" t="s">
        <v>64</v>
      </c>
      <c r="E2171" t="s">
        <v>65</v>
      </c>
      <c r="F217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3">
      <c r="A2172">
        <v>2171</v>
      </c>
      <c r="B2172">
        <v>40</v>
      </c>
      <c r="C2172" t="s">
        <v>19</v>
      </c>
      <c r="D2172" t="s">
        <v>31</v>
      </c>
      <c r="E2172" t="s">
        <v>21</v>
      </c>
      <c r="F2172">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3">
      <c r="A2173">
        <v>2172</v>
      </c>
      <c r="B2173">
        <v>39</v>
      </c>
      <c r="C2173" t="s">
        <v>19</v>
      </c>
      <c r="D2173" t="s">
        <v>61</v>
      </c>
      <c r="E2173" t="s">
        <v>21</v>
      </c>
      <c r="F2173">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3">
      <c r="A2174">
        <v>2173</v>
      </c>
      <c r="B2174">
        <v>28</v>
      </c>
      <c r="C2174" t="s">
        <v>19</v>
      </c>
      <c r="D2174" t="s">
        <v>87</v>
      </c>
      <c r="E2174" t="s">
        <v>21</v>
      </c>
      <c r="F2174">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3">
      <c r="A2175">
        <v>2174</v>
      </c>
      <c r="B2175">
        <v>23</v>
      </c>
      <c r="C2175" t="s">
        <v>19</v>
      </c>
      <c r="D2175" t="s">
        <v>143</v>
      </c>
      <c r="E2175" t="s">
        <v>69</v>
      </c>
      <c r="F2175">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3">
      <c r="A2176">
        <v>2175</v>
      </c>
      <c r="B2176">
        <v>42</v>
      </c>
      <c r="C2176" t="s">
        <v>19</v>
      </c>
      <c r="D2176" t="s">
        <v>132</v>
      </c>
      <c r="E2176" t="s">
        <v>69</v>
      </c>
      <c r="F2176">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3">
      <c r="A2177">
        <v>2176</v>
      </c>
      <c r="B2177">
        <v>68</v>
      </c>
      <c r="C2177" t="s">
        <v>19</v>
      </c>
      <c r="D2177" t="s">
        <v>82</v>
      </c>
      <c r="E2177" t="s">
        <v>21</v>
      </c>
      <c r="F2177">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3">
      <c r="A2178">
        <v>2177</v>
      </c>
      <c r="B2178">
        <v>24</v>
      </c>
      <c r="C2178" t="s">
        <v>19</v>
      </c>
      <c r="D2178" t="s">
        <v>133</v>
      </c>
      <c r="E2178" t="s">
        <v>69</v>
      </c>
      <c r="F2178">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3">
      <c r="A2179">
        <v>2178</v>
      </c>
      <c r="B2179">
        <v>24</v>
      </c>
      <c r="C2179" t="s">
        <v>19</v>
      </c>
      <c r="D2179" t="s">
        <v>143</v>
      </c>
      <c r="E2179" t="s">
        <v>69</v>
      </c>
      <c r="F2179">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3">
      <c r="A2180">
        <v>2179</v>
      </c>
      <c r="B2180">
        <v>21</v>
      </c>
      <c r="C2180" t="s">
        <v>19</v>
      </c>
      <c r="D2180" t="s">
        <v>106</v>
      </c>
      <c r="E2180" t="s">
        <v>69</v>
      </c>
      <c r="F2180">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3">
      <c r="A2181">
        <v>2180</v>
      </c>
      <c r="B2181">
        <v>49</v>
      </c>
      <c r="C2181" t="s">
        <v>19</v>
      </c>
      <c r="D2181" t="s">
        <v>125</v>
      </c>
      <c r="E2181" t="s">
        <v>21</v>
      </c>
      <c r="F218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3">
      <c r="A2182">
        <v>2181</v>
      </c>
      <c r="B2182">
        <v>41</v>
      </c>
      <c r="C2182" t="s">
        <v>19</v>
      </c>
      <c r="D2182" t="s">
        <v>64</v>
      </c>
      <c r="E2182" t="s">
        <v>65</v>
      </c>
      <c r="F2182">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3">
      <c r="A2183">
        <v>2182</v>
      </c>
      <c r="B2183">
        <v>22</v>
      </c>
      <c r="C2183" t="s">
        <v>19</v>
      </c>
      <c r="D2183" t="s">
        <v>68</v>
      </c>
      <c r="E2183" t="s">
        <v>69</v>
      </c>
      <c r="F2183">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3">
      <c r="A2184">
        <v>2183</v>
      </c>
      <c r="B2184">
        <v>42</v>
      </c>
      <c r="C2184" t="s">
        <v>19</v>
      </c>
      <c r="D2184" t="s">
        <v>20</v>
      </c>
      <c r="E2184" t="s">
        <v>21</v>
      </c>
      <c r="F2184">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3">
      <c r="A2185">
        <v>2184</v>
      </c>
      <c r="B2185">
        <v>30</v>
      </c>
      <c r="C2185" t="s">
        <v>19</v>
      </c>
      <c r="D2185" t="s">
        <v>61</v>
      </c>
      <c r="E2185" t="s">
        <v>21</v>
      </c>
      <c r="F2185">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3">
      <c r="A2186">
        <v>2185</v>
      </c>
      <c r="B2186">
        <v>38</v>
      </c>
      <c r="C2186" t="s">
        <v>19</v>
      </c>
      <c r="D2186" t="s">
        <v>73</v>
      </c>
      <c r="E2186" t="s">
        <v>43</v>
      </c>
      <c r="F2186">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3">
      <c r="A2187">
        <v>2186</v>
      </c>
      <c r="B2187">
        <v>40</v>
      </c>
      <c r="C2187" t="s">
        <v>19</v>
      </c>
      <c r="D2187" t="s">
        <v>61</v>
      </c>
      <c r="E2187" t="s">
        <v>21</v>
      </c>
      <c r="F2187">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3">
      <c r="A2188">
        <v>2187</v>
      </c>
      <c r="B2188">
        <v>55</v>
      </c>
      <c r="C2188" t="s">
        <v>19</v>
      </c>
      <c r="D2188" t="s">
        <v>42</v>
      </c>
      <c r="E2188" t="s">
        <v>43</v>
      </c>
      <c r="F2188">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3">
      <c r="A2189">
        <v>2188</v>
      </c>
      <c r="B2189">
        <v>37</v>
      </c>
      <c r="C2189" t="s">
        <v>19</v>
      </c>
      <c r="D2189" t="s">
        <v>20</v>
      </c>
      <c r="E2189" t="s">
        <v>21</v>
      </c>
      <c r="F2189">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3">
      <c r="A2190">
        <v>2189</v>
      </c>
      <c r="B2190">
        <v>41</v>
      </c>
      <c r="C2190" t="s">
        <v>19</v>
      </c>
      <c r="D2190" t="s">
        <v>64</v>
      </c>
      <c r="E2190" t="s">
        <v>65</v>
      </c>
      <c r="F2190">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3">
      <c r="A2191">
        <v>2190</v>
      </c>
      <c r="B2191">
        <v>38</v>
      </c>
      <c r="C2191" t="s">
        <v>19</v>
      </c>
      <c r="D2191" t="s">
        <v>20</v>
      </c>
      <c r="E2191" t="s">
        <v>21</v>
      </c>
      <c r="F219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3">
      <c r="A2192">
        <v>2191</v>
      </c>
      <c r="B2192">
        <v>42</v>
      </c>
      <c r="C2192" t="s">
        <v>19</v>
      </c>
      <c r="D2192" t="s">
        <v>133</v>
      </c>
      <c r="E2192" t="s">
        <v>69</v>
      </c>
      <c r="F2192">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3">
      <c r="A2193">
        <v>2192</v>
      </c>
      <c r="B2193">
        <v>26</v>
      </c>
      <c r="C2193" t="s">
        <v>19</v>
      </c>
      <c r="D2193" t="s">
        <v>20</v>
      </c>
      <c r="E2193" t="s">
        <v>21</v>
      </c>
      <c r="F2193">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3">
      <c r="A2194">
        <v>2193</v>
      </c>
      <c r="B2194">
        <v>41</v>
      </c>
      <c r="C2194" t="s">
        <v>19</v>
      </c>
      <c r="D2194" t="s">
        <v>119</v>
      </c>
      <c r="E2194" t="s">
        <v>69</v>
      </c>
      <c r="F2194">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3">
      <c r="A2195">
        <v>2194</v>
      </c>
      <c r="B2195">
        <v>27</v>
      </c>
      <c r="C2195" t="s">
        <v>19</v>
      </c>
      <c r="D2195" t="s">
        <v>56</v>
      </c>
      <c r="E2195" t="s">
        <v>21</v>
      </c>
      <c r="F2195">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3">
      <c r="A2196">
        <v>2195</v>
      </c>
      <c r="B2196">
        <v>61</v>
      </c>
      <c r="C2196" t="s">
        <v>19</v>
      </c>
      <c r="D2196" t="s">
        <v>125</v>
      </c>
      <c r="E2196" t="s">
        <v>21</v>
      </c>
      <c r="F2196">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3">
      <c r="A2197">
        <v>2196</v>
      </c>
      <c r="B2197">
        <v>58</v>
      </c>
      <c r="C2197" t="s">
        <v>19</v>
      </c>
      <c r="D2197" t="s">
        <v>36</v>
      </c>
      <c r="E2197" t="s">
        <v>21</v>
      </c>
      <c r="F2197">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3">
      <c r="A2198">
        <v>2197</v>
      </c>
      <c r="B2198">
        <v>25</v>
      </c>
      <c r="C2198" t="s">
        <v>19</v>
      </c>
      <c r="D2198" t="s">
        <v>82</v>
      </c>
      <c r="E2198" t="s">
        <v>21</v>
      </c>
      <c r="F2198">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3">
      <c r="A2199">
        <v>2198</v>
      </c>
      <c r="B2199">
        <v>33</v>
      </c>
      <c r="C2199" t="s">
        <v>19</v>
      </c>
      <c r="D2199" t="s">
        <v>137</v>
      </c>
      <c r="E2199" t="s">
        <v>43</v>
      </c>
      <c r="F2199">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3">
      <c r="A2200">
        <v>2199</v>
      </c>
      <c r="B2200">
        <v>57</v>
      </c>
      <c r="C2200" t="s">
        <v>19</v>
      </c>
      <c r="D2200" t="s">
        <v>119</v>
      </c>
      <c r="E2200" t="s">
        <v>69</v>
      </c>
      <c r="F2200">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3">
      <c r="A2201">
        <v>2200</v>
      </c>
      <c r="B2201">
        <v>39</v>
      </c>
      <c r="C2201" t="s">
        <v>19</v>
      </c>
      <c r="D2201" t="s">
        <v>119</v>
      </c>
      <c r="E2201" t="s">
        <v>69</v>
      </c>
      <c r="F220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3">
      <c r="A2202">
        <v>2201</v>
      </c>
      <c r="B2202">
        <v>60</v>
      </c>
      <c r="C2202" t="s">
        <v>19</v>
      </c>
      <c r="D2202" t="s">
        <v>143</v>
      </c>
      <c r="E2202" t="s">
        <v>69</v>
      </c>
      <c r="F2202">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3">
      <c r="A2203">
        <v>2202</v>
      </c>
      <c r="B2203">
        <v>39</v>
      </c>
      <c r="C2203" t="s">
        <v>19</v>
      </c>
      <c r="D2203" t="s">
        <v>95</v>
      </c>
      <c r="E2203" t="s">
        <v>21</v>
      </c>
      <c r="F2203">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3">
      <c r="A2204">
        <v>2203</v>
      </c>
      <c r="B2204">
        <v>42</v>
      </c>
      <c r="C2204" t="s">
        <v>19</v>
      </c>
      <c r="D2204" t="s">
        <v>82</v>
      </c>
      <c r="E2204" t="s">
        <v>21</v>
      </c>
      <c r="F2204">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3">
      <c r="A2205">
        <v>2204</v>
      </c>
      <c r="B2205">
        <v>53</v>
      </c>
      <c r="C2205" t="s">
        <v>19</v>
      </c>
      <c r="D2205" t="s">
        <v>82</v>
      </c>
      <c r="E2205" t="s">
        <v>21</v>
      </c>
      <c r="F2205">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3">
      <c r="A2206">
        <v>2205</v>
      </c>
      <c r="B2206">
        <v>20</v>
      </c>
      <c r="C2206" t="s">
        <v>19</v>
      </c>
      <c r="D2206" t="s">
        <v>36</v>
      </c>
      <c r="E2206" t="s">
        <v>21</v>
      </c>
      <c r="F2206">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3">
      <c r="A2207">
        <v>2206</v>
      </c>
      <c r="B2207">
        <v>46</v>
      </c>
      <c r="C2207" t="s">
        <v>19</v>
      </c>
      <c r="D2207" t="s">
        <v>31</v>
      </c>
      <c r="E2207" t="s">
        <v>21</v>
      </c>
      <c r="F2207">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3">
      <c r="A2208">
        <v>2207</v>
      </c>
      <c r="B2208">
        <v>46</v>
      </c>
      <c r="C2208" t="s">
        <v>19</v>
      </c>
      <c r="D2208" t="s">
        <v>42</v>
      </c>
      <c r="E2208" t="s">
        <v>43</v>
      </c>
      <c r="F2208">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3">
      <c r="A2209">
        <v>2208</v>
      </c>
      <c r="B2209">
        <v>69</v>
      </c>
      <c r="C2209" t="s">
        <v>19</v>
      </c>
      <c r="D2209" t="s">
        <v>68</v>
      </c>
      <c r="E2209" t="s">
        <v>69</v>
      </c>
      <c r="F2209">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3">
      <c r="A2210">
        <v>2209</v>
      </c>
      <c r="B2210">
        <v>28</v>
      </c>
      <c r="C2210" t="s">
        <v>19</v>
      </c>
      <c r="D2210" t="s">
        <v>119</v>
      </c>
      <c r="E2210" t="s">
        <v>69</v>
      </c>
      <c r="F2210">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3">
      <c r="A2211">
        <v>2210</v>
      </c>
      <c r="B2211">
        <v>42</v>
      </c>
      <c r="C2211" t="s">
        <v>19</v>
      </c>
      <c r="D2211" t="s">
        <v>42</v>
      </c>
      <c r="E2211" t="s">
        <v>43</v>
      </c>
      <c r="F221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3">
      <c r="A2212">
        <v>2211</v>
      </c>
      <c r="B2212">
        <v>30</v>
      </c>
      <c r="C2212" t="s">
        <v>19</v>
      </c>
      <c r="D2212" t="s">
        <v>89</v>
      </c>
      <c r="E2212" t="s">
        <v>69</v>
      </c>
      <c r="F2212">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3">
      <c r="A2213">
        <v>2212</v>
      </c>
      <c r="B2213">
        <v>50</v>
      </c>
      <c r="C2213" t="s">
        <v>19</v>
      </c>
      <c r="D2213" t="s">
        <v>31</v>
      </c>
      <c r="E2213" t="s">
        <v>21</v>
      </c>
      <c r="F2213">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3">
      <c r="A2214">
        <v>2213</v>
      </c>
      <c r="B2214">
        <v>59</v>
      </c>
      <c r="C2214" t="s">
        <v>19</v>
      </c>
      <c r="D2214" t="s">
        <v>95</v>
      </c>
      <c r="E2214" t="s">
        <v>21</v>
      </c>
      <c r="F2214">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3">
      <c r="A2215">
        <v>2214</v>
      </c>
      <c r="B2215">
        <v>54</v>
      </c>
      <c r="C2215" t="s">
        <v>19</v>
      </c>
      <c r="D2215" t="s">
        <v>124</v>
      </c>
      <c r="E2215" t="s">
        <v>69</v>
      </c>
      <c r="F2215">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3">
      <c r="A2216">
        <v>2215</v>
      </c>
      <c r="B2216">
        <v>50</v>
      </c>
      <c r="C2216" t="s">
        <v>19</v>
      </c>
      <c r="D2216" t="s">
        <v>133</v>
      </c>
      <c r="E2216" t="s">
        <v>69</v>
      </c>
      <c r="F2216">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3">
      <c r="A2217">
        <v>2216</v>
      </c>
      <c r="B2217">
        <v>25</v>
      </c>
      <c r="C2217" t="s">
        <v>19</v>
      </c>
      <c r="D2217" t="s">
        <v>42</v>
      </c>
      <c r="E2217" t="s">
        <v>43</v>
      </c>
      <c r="F2217">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3">
      <c r="A2218">
        <v>2217</v>
      </c>
      <c r="B2218">
        <v>41</v>
      </c>
      <c r="C2218" t="s">
        <v>19</v>
      </c>
      <c r="D2218" t="s">
        <v>95</v>
      </c>
      <c r="E2218" t="s">
        <v>21</v>
      </c>
      <c r="F2218">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3">
      <c r="A2219">
        <v>2218</v>
      </c>
      <c r="B2219">
        <v>35</v>
      </c>
      <c r="C2219" t="s">
        <v>19</v>
      </c>
      <c r="D2219" t="s">
        <v>106</v>
      </c>
      <c r="E2219" t="s">
        <v>69</v>
      </c>
      <c r="F2219">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3">
      <c r="A2220">
        <v>2219</v>
      </c>
      <c r="B2220">
        <v>67</v>
      </c>
      <c r="C2220" t="s">
        <v>19</v>
      </c>
      <c r="D2220" t="s">
        <v>89</v>
      </c>
      <c r="E2220" t="s">
        <v>69</v>
      </c>
      <c r="F2220">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3">
      <c r="A2221">
        <v>2220</v>
      </c>
      <c r="B2221">
        <v>33</v>
      </c>
      <c r="C2221" t="s">
        <v>19</v>
      </c>
      <c r="D2221" t="s">
        <v>20</v>
      </c>
      <c r="E2221" t="s">
        <v>21</v>
      </c>
      <c r="F222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3">
      <c r="A2222">
        <v>2221</v>
      </c>
      <c r="B2222">
        <v>19</v>
      </c>
      <c r="C2222" t="s">
        <v>19</v>
      </c>
      <c r="D2222" t="s">
        <v>133</v>
      </c>
      <c r="E2222" t="s">
        <v>69</v>
      </c>
      <c r="F2222">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3">
      <c r="A2223">
        <v>2222</v>
      </c>
      <c r="B2223">
        <v>25</v>
      </c>
      <c r="C2223" t="s">
        <v>19</v>
      </c>
      <c r="D2223" t="s">
        <v>61</v>
      </c>
      <c r="E2223" t="s">
        <v>21</v>
      </c>
      <c r="F2223">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3">
      <c r="A2224">
        <v>2223</v>
      </c>
      <c r="B2224">
        <v>32</v>
      </c>
      <c r="C2224" t="s">
        <v>19</v>
      </c>
      <c r="D2224" t="s">
        <v>95</v>
      </c>
      <c r="E2224" t="s">
        <v>21</v>
      </c>
      <c r="F2224">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3">
      <c r="A2225">
        <v>2224</v>
      </c>
      <c r="B2225">
        <v>30</v>
      </c>
      <c r="C2225" t="s">
        <v>19</v>
      </c>
      <c r="D2225" t="s">
        <v>42</v>
      </c>
      <c r="E2225" t="s">
        <v>43</v>
      </c>
      <c r="F2225">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3">
      <c r="A2226">
        <v>2225</v>
      </c>
      <c r="B2226">
        <v>18</v>
      </c>
      <c r="C2226" t="s">
        <v>19</v>
      </c>
      <c r="D2226" t="s">
        <v>143</v>
      </c>
      <c r="E2226" t="s">
        <v>69</v>
      </c>
      <c r="F2226">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3">
      <c r="A2227">
        <v>2226</v>
      </c>
      <c r="B2227">
        <v>38</v>
      </c>
      <c r="C2227" t="s">
        <v>19</v>
      </c>
      <c r="D2227" t="s">
        <v>133</v>
      </c>
      <c r="E2227" t="s">
        <v>69</v>
      </c>
      <c r="F2227">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3">
      <c r="A2228">
        <v>2227</v>
      </c>
      <c r="B2228">
        <v>22</v>
      </c>
      <c r="C2228" t="s">
        <v>19</v>
      </c>
      <c r="D2228" t="s">
        <v>56</v>
      </c>
      <c r="E2228" t="s">
        <v>21</v>
      </c>
      <c r="F2228">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3">
      <c r="A2229">
        <v>2228</v>
      </c>
      <c r="B2229">
        <v>40</v>
      </c>
      <c r="C2229" t="s">
        <v>19</v>
      </c>
      <c r="D2229" t="s">
        <v>119</v>
      </c>
      <c r="E2229" t="s">
        <v>69</v>
      </c>
      <c r="F2229">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3">
      <c r="A2230">
        <v>2229</v>
      </c>
      <c r="B2230">
        <v>54</v>
      </c>
      <c r="C2230" t="s">
        <v>19</v>
      </c>
      <c r="D2230" t="s">
        <v>143</v>
      </c>
      <c r="E2230" t="s">
        <v>69</v>
      </c>
      <c r="F2230">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3">
      <c r="A2231">
        <v>2230</v>
      </c>
      <c r="B2231">
        <v>70</v>
      </c>
      <c r="C2231" t="s">
        <v>19</v>
      </c>
      <c r="D2231" t="s">
        <v>95</v>
      </c>
      <c r="E2231" t="s">
        <v>21</v>
      </c>
      <c r="F223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3">
      <c r="A2232">
        <v>2231</v>
      </c>
      <c r="B2232">
        <v>52</v>
      </c>
      <c r="C2232" t="s">
        <v>19</v>
      </c>
      <c r="D2232" t="s">
        <v>51</v>
      </c>
      <c r="E2232" t="s">
        <v>43</v>
      </c>
      <c r="F2232">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3">
      <c r="A2233">
        <v>2232</v>
      </c>
      <c r="B2233">
        <v>34</v>
      </c>
      <c r="C2233" t="s">
        <v>19</v>
      </c>
      <c r="D2233" t="s">
        <v>102</v>
      </c>
      <c r="E2233" t="s">
        <v>65</v>
      </c>
      <c r="F2233">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3">
      <c r="A2234">
        <v>2233</v>
      </c>
      <c r="B2234">
        <v>65</v>
      </c>
      <c r="C2234" t="s">
        <v>19</v>
      </c>
      <c r="D2234" t="s">
        <v>73</v>
      </c>
      <c r="E2234" t="s">
        <v>43</v>
      </c>
      <c r="F2234">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3">
      <c r="A2235">
        <v>2234</v>
      </c>
      <c r="B2235">
        <v>38</v>
      </c>
      <c r="C2235" t="s">
        <v>19</v>
      </c>
      <c r="D2235" t="s">
        <v>20</v>
      </c>
      <c r="E2235" t="s">
        <v>21</v>
      </c>
      <c r="F2235">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3">
      <c r="A2236">
        <v>2235</v>
      </c>
      <c r="B2236">
        <v>35</v>
      </c>
      <c r="C2236" t="s">
        <v>19</v>
      </c>
      <c r="D2236" t="s">
        <v>137</v>
      </c>
      <c r="E2236" t="s">
        <v>43</v>
      </c>
      <c r="F2236">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3">
      <c r="A2237">
        <v>2236</v>
      </c>
      <c r="B2237">
        <v>40</v>
      </c>
      <c r="C2237" t="s">
        <v>19</v>
      </c>
      <c r="D2237" t="s">
        <v>125</v>
      </c>
      <c r="E2237" t="s">
        <v>21</v>
      </c>
      <c r="F2237">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3">
      <c r="A2238">
        <v>2237</v>
      </c>
      <c r="B2238">
        <v>23</v>
      </c>
      <c r="C2238" t="s">
        <v>19</v>
      </c>
      <c r="D2238" t="s">
        <v>113</v>
      </c>
      <c r="E2238" t="s">
        <v>21</v>
      </c>
      <c r="F2238">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3">
      <c r="A2239">
        <v>2238</v>
      </c>
      <c r="B2239">
        <v>45</v>
      </c>
      <c r="C2239" t="s">
        <v>19</v>
      </c>
      <c r="D2239" t="s">
        <v>42</v>
      </c>
      <c r="E2239" t="s">
        <v>43</v>
      </c>
      <c r="F2239">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3">
      <c r="A2240">
        <v>2239</v>
      </c>
      <c r="B2240">
        <v>40</v>
      </c>
      <c r="C2240" t="s">
        <v>19</v>
      </c>
      <c r="D2240" t="s">
        <v>51</v>
      </c>
      <c r="E2240" t="s">
        <v>43</v>
      </c>
      <c r="F2240">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3">
      <c r="A2241">
        <v>2240</v>
      </c>
      <c r="B2241">
        <v>42</v>
      </c>
      <c r="C2241" t="s">
        <v>19</v>
      </c>
      <c r="D2241" t="s">
        <v>106</v>
      </c>
      <c r="E2241" t="s">
        <v>69</v>
      </c>
      <c r="F224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3">
      <c r="A2242">
        <v>2241</v>
      </c>
      <c r="B2242">
        <v>57</v>
      </c>
      <c r="C2242" t="s">
        <v>19</v>
      </c>
      <c r="D2242" t="s">
        <v>42</v>
      </c>
      <c r="E2242" t="s">
        <v>43</v>
      </c>
      <c r="F2242">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3">
      <c r="A2243">
        <v>2242</v>
      </c>
      <c r="B2243">
        <v>18</v>
      </c>
      <c r="C2243" t="s">
        <v>19</v>
      </c>
      <c r="D2243" t="s">
        <v>102</v>
      </c>
      <c r="E2243" t="s">
        <v>65</v>
      </c>
      <c r="F2243">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3">
      <c r="A2244">
        <v>2243</v>
      </c>
      <c r="B2244">
        <v>18</v>
      </c>
      <c r="C2244" t="s">
        <v>19</v>
      </c>
      <c r="D2244" t="s">
        <v>87</v>
      </c>
      <c r="E2244" t="s">
        <v>21</v>
      </c>
      <c r="F2244">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3">
      <c r="A2245">
        <v>2244</v>
      </c>
      <c r="B2245">
        <v>56</v>
      </c>
      <c r="C2245" t="s">
        <v>19</v>
      </c>
      <c r="D2245" t="s">
        <v>56</v>
      </c>
      <c r="E2245" t="s">
        <v>21</v>
      </c>
      <c r="F2245">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3">
      <c r="A2246">
        <v>2245</v>
      </c>
      <c r="B2246">
        <v>35</v>
      </c>
      <c r="C2246" t="s">
        <v>19</v>
      </c>
      <c r="D2246" t="s">
        <v>61</v>
      </c>
      <c r="E2246" t="s">
        <v>21</v>
      </c>
      <c r="F2246">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3">
      <c r="A2247">
        <v>2246</v>
      </c>
      <c r="B2247">
        <v>49</v>
      </c>
      <c r="C2247" t="s">
        <v>19</v>
      </c>
      <c r="D2247" t="s">
        <v>125</v>
      </c>
      <c r="E2247" t="s">
        <v>21</v>
      </c>
      <c r="F2247">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3">
      <c r="A2248">
        <v>2247</v>
      </c>
      <c r="B2248">
        <v>49</v>
      </c>
      <c r="C2248" t="s">
        <v>19</v>
      </c>
      <c r="D2248" t="s">
        <v>102</v>
      </c>
      <c r="E2248" t="s">
        <v>65</v>
      </c>
      <c r="F2248">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3">
      <c r="A2249">
        <v>2248</v>
      </c>
      <c r="B2249">
        <v>34</v>
      </c>
      <c r="C2249" t="s">
        <v>19</v>
      </c>
      <c r="D2249" t="s">
        <v>106</v>
      </c>
      <c r="E2249" t="s">
        <v>69</v>
      </c>
      <c r="F2249">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3">
      <c r="A2250">
        <v>2249</v>
      </c>
      <c r="B2250">
        <v>63</v>
      </c>
      <c r="C2250" t="s">
        <v>19</v>
      </c>
      <c r="D2250" t="s">
        <v>113</v>
      </c>
      <c r="E2250" t="s">
        <v>21</v>
      </c>
      <c r="F2250">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3">
      <c r="A2251">
        <v>2250</v>
      </c>
      <c r="B2251">
        <v>42</v>
      </c>
      <c r="C2251" t="s">
        <v>19</v>
      </c>
      <c r="D2251" t="s">
        <v>143</v>
      </c>
      <c r="E2251" t="s">
        <v>69</v>
      </c>
      <c r="F225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3">
      <c r="A2252">
        <v>2251</v>
      </c>
      <c r="B2252">
        <v>41</v>
      </c>
      <c r="C2252" t="s">
        <v>19</v>
      </c>
      <c r="D2252" t="s">
        <v>73</v>
      </c>
      <c r="E2252" t="s">
        <v>43</v>
      </c>
      <c r="F2252">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3">
      <c r="A2253">
        <v>2252</v>
      </c>
      <c r="B2253">
        <v>26</v>
      </c>
      <c r="C2253" t="s">
        <v>19</v>
      </c>
      <c r="D2253" t="s">
        <v>73</v>
      </c>
      <c r="E2253" t="s">
        <v>43</v>
      </c>
      <c r="F2253">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3">
      <c r="A2254">
        <v>2253</v>
      </c>
      <c r="B2254">
        <v>48</v>
      </c>
      <c r="C2254" t="s">
        <v>19</v>
      </c>
      <c r="D2254" t="s">
        <v>73</v>
      </c>
      <c r="E2254" t="s">
        <v>43</v>
      </c>
      <c r="F2254">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3">
      <c r="A2255">
        <v>2254</v>
      </c>
      <c r="B2255">
        <v>62</v>
      </c>
      <c r="C2255" t="s">
        <v>19</v>
      </c>
      <c r="D2255" t="s">
        <v>104</v>
      </c>
      <c r="E2255" t="s">
        <v>21</v>
      </c>
      <c r="F2255">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3">
      <c r="A2256">
        <v>2255</v>
      </c>
      <c r="B2256">
        <v>24</v>
      </c>
      <c r="C2256" t="s">
        <v>19</v>
      </c>
      <c r="D2256" t="s">
        <v>133</v>
      </c>
      <c r="E2256" t="s">
        <v>69</v>
      </c>
      <c r="F2256">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3">
      <c r="A2257">
        <v>2256</v>
      </c>
      <c r="B2257">
        <v>48</v>
      </c>
      <c r="C2257" t="s">
        <v>19</v>
      </c>
      <c r="D2257" t="s">
        <v>64</v>
      </c>
      <c r="E2257" t="s">
        <v>65</v>
      </c>
      <c r="F2257">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3">
      <c r="A2258">
        <v>2257</v>
      </c>
      <c r="B2258">
        <v>31</v>
      </c>
      <c r="C2258" t="s">
        <v>19</v>
      </c>
      <c r="D2258" t="s">
        <v>20</v>
      </c>
      <c r="E2258" t="s">
        <v>21</v>
      </c>
      <c r="F2258">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3">
      <c r="A2259">
        <v>2258</v>
      </c>
      <c r="B2259">
        <v>41</v>
      </c>
      <c r="C2259" t="s">
        <v>19</v>
      </c>
      <c r="D2259" t="s">
        <v>87</v>
      </c>
      <c r="E2259" t="s">
        <v>21</v>
      </c>
      <c r="F2259">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3">
      <c r="A2260">
        <v>2259</v>
      </c>
      <c r="B2260">
        <v>24</v>
      </c>
      <c r="C2260" t="s">
        <v>19</v>
      </c>
      <c r="D2260" t="s">
        <v>113</v>
      </c>
      <c r="E2260" t="s">
        <v>21</v>
      </c>
      <c r="F2260">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3">
      <c r="A2261">
        <v>2260</v>
      </c>
      <c r="B2261">
        <v>60</v>
      </c>
      <c r="C2261" t="s">
        <v>19</v>
      </c>
      <c r="D2261" t="s">
        <v>36</v>
      </c>
      <c r="E2261" t="s">
        <v>21</v>
      </c>
      <c r="F226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3">
      <c r="A2262">
        <v>2261</v>
      </c>
      <c r="B2262">
        <v>38</v>
      </c>
      <c r="C2262" t="s">
        <v>19</v>
      </c>
      <c r="D2262" t="s">
        <v>119</v>
      </c>
      <c r="E2262" t="s">
        <v>69</v>
      </c>
      <c r="F2262">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3">
      <c r="A2263">
        <v>2262</v>
      </c>
      <c r="B2263">
        <v>58</v>
      </c>
      <c r="C2263" t="s">
        <v>19</v>
      </c>
      <c r="D2263" t="s">
        <v>132</v>
      </c>
      <c r="E2263" t="s">
        <v>69</v>
      </c>
      <c r="F2263">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3">
      <c r="A2264">
        <v>2263</v>
      </c>
      <c r="B2264">
        <v>53</v>
      </c>
      <c r="C2264" t="s">
        <v>19</v>
      </c>
      <c r="D2264" t="s">
        <v>132</v>
      </c>
      <c r="E2264" t="s">
        <v>69</v>
      </c>
      <c r="F2264">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3">
      <c r="A2265">
        <v>2264</v>
      </c>
      <c r="B2265">
        <v>44</v>
      </c>
      <c r="C2265" t="s">
        <v>19</v>
      </c>
      <c r="D2265" t="s">
        <v>119</v>
      </c>
      <c r="E2265" t="s">
        <v>69</v>
      </c>
      <c r="F2265">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3">
      <c r="A2266">
        <v>2265</v>
      </c>
      <c r="B2266">
        <v>51</v>
      </c>
      <c r="C2266" t="s">
        <v>19</v>
      </c>
      <c r="D2266" t="s">
        <v>124</v>
      </c>
      <c r="E2266" t="s">
        <v>69</v>
      </c>
      <c r="F2266">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3">
      <c r="A2267">
        <v>2266</v>
      </c>
      <c r="B2267">
        <v>36</v>
      </c>
      <c r="C2267" t="s">
        <v>19</v>
      </c>
      <c r="D2267" t="s">
        <v>64</v>
      </c>
      <c r="E2267" t="s">
        <v>65</v>
      </c>
      <c r="F2267">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3">
      <c r="A2268">
        <v>2267</v>
      </c>
      <c r="B2268">
        <v>20</v>
      </c>
      <c r="C2268" t="s">
        <v>19</v>
      </c>
      <c r="D2268" t="s">
        <v>82</v>
      </c>
      <c r="E2268" t="s">
        <v>21</v>
      </c>
      <c r="F2268">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3">
      <c r="A2269">
        <v>2268</v>
      </c>
      <c r="B2269">
        <v>32</v>
      </c>
      <c r="C2269" t="s">
        <v>19</v>
      </c>
      <c r="D2269" t="s">
        <v>143</v>
      </c>
      <c r="E2269" t="s">
        <v>69</v>
      </c>
      <c r="F2269">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3">
      <c r="A2270">
        <v>2269</v>
      </c>
      <c r="B2270">
        <v>66</v>
      </c>
      <c r="C2270" t="s">
        <v>19</v>
      </c>
      <c r="D2270" t="s">
        <v>31</v>
      </c>
      <c r="E2270" t="s">
        <v>21</v>
      </c>
      <c r="F2270">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3">
      <c r="A2271">
        <v>2270</v>
      </c>
      <c r="B2271">
        <v>49</v>
      </c>
      <c r="C2271" t="s">
        <v>19</v>
      </c>
      <c r="D2271" t="s">
        <v>87</v>
      </c>
      <c r="E2271" t="s">
        <v>21</v>
      </c>
      <c r="F227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3">
      <c r="A2272">
        <v>2271</v>
      </c>
      <c r="B2272">
        <v>27</v>
      </c>
      <c r="C2272" t="s">
        <v>19</v>
      </c>
      <c r="D2272" t="s">
        <v>20</v>
      </c>
      <c r="E2272" t="s">
        <v>21</v>
      </c>
      <c r="F2272">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3">
      <c r="A2273">
        <v>2272</v>
      </c>
      <c r="B2273">
        <v>29</v>
      </c>
      <c r="C2273" t="s">
        <v>19</v>
      </c>
      <c r="D2273" t="s">
        <v>82</v>
      </c>
      <c r="E2273" t="s">
        <v>21</v>
      </c>
      <c r="F2273">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3">
      <c r="A2274">
        <v>2273</v>
      </c>
      <c r="B2274">
        <v>29</v>
      </c>
      <c r="C2274" t="s">
        <v>19</v>
      </c>
      <c r="D2274" t="s">
        <v>102</v>
      </c>
      <c r="E2274" t="s">
        <v>65</v>
      </c>
      <c r="F2274">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3">
      <c r="A2275">
        <v>2274</v>
      </c>
      <c r="B2275">
        <v>55</v>
      </c>
      <c r="C2275" t="s">
        <v>19</v>
      </c>
      <c r="D2275" t="s">
        <v>64</v>
      </c>
      <c r="E2275" t="s">
        <v>65</v>
      </c>
      <c r="F2275">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3">
      <c r="A2276">
        <v>2275</v>
      </c>
      <c r="B2276">
        <v>57</v>
      </c>
      <c r="C2276" t="s">
        <v>19</v>
      </c>
      <c r="D2276" t="s">
        <v>82</v>
      </c>
      <c r="E2276" t="s">
        <v>21</v>
      </c>
      <c r="F2276">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3">
      <c r="A2277">
        <v>2276</v>
      </c>
      <c r="B2277">
        <v>29</v>
      </c>
      <c r="C2277" t="s">
        <v>19</v>
      </c>
      <c r="D2277" t="s">
        <v>61</v>
      </c>
      <c r="E2277" t="s">
        <v>21</v>
      </c>
      <c r="F2277">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3">
      <c r="A2278">
        <v>2277</v>
      </c>
      <c r="B2278">
        <v>31</v>
      </c>
      <c r="C2278" t="s">
        <v>19</v>
      </c>
      <c r="D2278" t="s">
        <v>36</v>
      </c>
      <c r="E2278" t="s">
        <v>21</v>
      </c>
      <c r="F2278">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3">
      <c r="A2279">
        <v>2278</v>
      </c>
      <c r="B2279">
        <v>25</v>
      </c>
      <c r="C2279" t="s">
        <v>19</v>
      </c>
      <c r="D2279" t="s">
        <v>124</v>
      </c>
      <c r="E2279" t="s">
        <v>69</v>
      </c>
      <c r="F2279">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3">
      <c r="A2280">
        <v>2279</v>
      </c>
      <c r="B2280">
        <v>61</v>
      </c>
      <c r="C2280" t="s">
        <v>19</v>
      </c>
      <c r="D2280" t="s">
        <v>143</v>
      </c>
      <c r="E2280" t="s">
        <v>69</v>
      </c>
      <c r="F2280">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3">
      <c r="A2281">
        <v>2280</v>
      </c>
      <c r="B2281">
        <v>53</v>
      </c>
      <c r="C2281" t="s">
        <v>19</v>
      </c>
      <c r="D2281" t="s">
        <v>51</v>
      </c>
      <c r="E2281" t="s">
        <v>43</v>
      </c>
      <c r="F228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3">
      <c r="A2282">
        <v>2281</v>
      </c>
      <c r="B2282">
        <v>22</v>
      </c>
      <c r="C2282" t="s">
        <v>19</v>
      </c>
      <c r="D2282" t="s">
        <v>73</v>
      </c>
      <c r="E2282" t="s">
        <v>43</v>
      </c>
      <c r="F2282">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3">
      <c r="A2283">
        <v>2282</v>
      </c>
      <c r="B2283">
        <v>28</v>
      </c>
      <c r="C2283" t="s">
        <v>19</v>
      </c>
      <c r="D2283" t="s">
        <v>104</v>
      </c>
      <c r="E2283" t="s">
        <v>21</v>
      </c>
      <c r="F2283">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3">
      <c r="A2284">
        <v>2283</v>
      </c>
      <c r="B2284">
        <v>18</v>
      </c>
      <c r="C2284" t="s">
        <v>19</v>
      </c>
      <c r="D2284" t="s">
        <v>51</v>
      </c>
      <c r="E2284" t="s">
        <v>43</v>
      </c>
      <c r="F2284">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3">
      <c r="A2285">
        <v>2284</v>
      </c>
      <c r="B2285">
        <v>44</v>
      </c>
      <c r="C2285" t="s">
        <v>19</v>
      </c>
      <c r="D2285" t="s">
        <v>68</v>
      </c>
      <c r="E2285" t="s">
        <v>69</v>
      </c>
      <c r="F2285">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3">
      <c r="A2286">
        <v>2285</v>
      </c>
      <c r="B2286">
        <v>32</v>
      </c>
      <c r="C2286" t="s">
        <v>19</v>
      </c>
      <c r="D2286" t="s">
        <v>20</v>
      </c>
      <c r="E2286" t="s">
        <v>21</v>
      </c>
      <c r="F2286">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3">
      <c r="A2287">
        <v>2286</v>
      </c>
      <c r="B2287">
        <v>34</v>
      </c>
      <c r="C2287" t="s">
        <v>19</v>
      </c>
      <c r="D2287" t="s">
        <v>133</v>
      </c>
      <c r="E2287" t="s">
        <v>69</v>
      </c>
      <c r="F2287">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3">
      <c r="A2288">
        <v>2287</v>
      </c>
      <c r="B2288">
        <v>67</v>
      </c>
      <c r="C2288" t="s">
        <v>19</v>
      </c>
      <c r="D2288" t="s">
        <v>125</v>
      </c>
      <c r="E2288" t="s">
        <v>21</v>
      </c>
      <c r="F2288">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3">
      <c r="A2289">
        <v>2288</v>
      </c>
      <c r="B2289">
        <v>66</v>
      </c>
      <c r="C2289" t="s">
        <v>19</v>
      </c>
      <c r="D2289" t="s">
        <v>20</v>
      </c>
      <c r="E2289" t="s">
        <v>21</v>
      </c>
      <c r="F2289">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3">
      <c r="A2290">
        <v>2289</v>
      </c>
      <c r="B2290">
        <v>28</v>
      </c>
      <c r="C2290" t="s">
        <v>19</v>
      </c>
      <c r="D2290" t="s">
        <v>106</v>
      </c>
      <c r="E2290" t="s">
        <v>69</v>
      </c>
      <c r="F2290">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3">
      <c r="A2291">
        <v>2290</v>
      </c>
      <c r="B2291">
        <v>70</v>
      </c>
      <c r="C2291" t="s">
        <v>19</v>
      </c>
      <c r="D2291" t="s">
        <v>61</v>
      </c>
      <c r="E2291" t="s">
        <v>21</v>
      </c>
      <c r="F229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3">
      <c r="A2292">
        <v>2291</v>
      </c>
      <c r="B2292">
        <v>37</v>
      </c>
      <c r="C2292" t="s">
        <v>19</v>
      </c>
      <c r="D2292" t="s">
        <v>137</v>
      </c>
      <c r="E2292" t="s">
        <v>43</v>
      </c>
      <c r="F2292">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3">
      <c r="A2293">
        <v>2292</v>
      </c>
      <c r="B2293">
        <v>28</v>
      </c>
      <c r="C2293" t="s">
        <v>19</v>
      </c>
      <c r="D2293" t="s">
        <v>64</v>
      </c>
      <c r="E2293" t="s">
        <v>65</v>
      </c>
      <c r="F2293">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3">
      <c r="A2294">
        <v>2293</v>
      </c>
      <c r="B2294">
        <v>43</v>
      </c>
      <c r="C2294" t="s">
        <v>19</v>
      </c>
      <c r="D2294" t="s">
        <v>113</v>
      </c>
      <c r="E2294" t="s">
        <v>21</v>
      </c>
      <c r="F2294">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3">
      <c r="A2295">
        <v>2294</v>
      </c>
      <c r="B2295">
        <v>37</v>
      </c>
      <c r="C2295" t="s">
        <v>19</v>
      </c>
      <c r="D2295" t="s">
        <v>31</v>
      </c>
      <c r="E2295" t="s">
        <v>21</v>
      </c>
      <c r="F2295">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3">
      <c r="A2296">
        <v>2295</v>
      </c>
      <c r="B2296">
        <v>54</v>
      </c>
      <c r="C2296" t="s">
        <v>19</v>
      </c>
      <c r="D2296" t="s">
        <v>89</v>
      </c>
      <c r="E2296" t="s">
        <v>69</v>
      </c>
      <c r="F2296">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3">
      <c r="A2297">
        <v>2296</v>
      </c>
      <c r="B2297">
        <v>50</v>
      </c>
      <c r="C2297" t="s">
        <v>19</v>
      </c>
      <c r="D2297" t="s">
        <v>124</v>
      </c>
      <c r="E2297" t="s">
        <v>69</v>
      </c>
      <c r="F2297">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3">
      <c r="A2298">
        <v>2297</v>
      </c>
      <c r="B2298">
        <v>46</v>
      </c>
      <c r="C2298" t="s">
        <v>19</v>
      </c>
      <c r="D2298" t="s">
        <v>143</v>
      </c>
      <c r="E2298" t="s">
        <v>69</v>
      </c>
      <c r="F2298">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3">
      <c r="A2299">
        <v>2298</v>
      </c>
      <c r="B2299">
        <v>60</v>
      </c>
      <c r="C2299" t="s">
        <v>19</v>
      </c>
      <c r="D2299" t="s">
        <v>125</v>
      </c>
      <c r="E2299" t="s">
        <v>21</v>
      </c>
      <c r="F2299">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3">
      <c r="A2300">
        <v>2299</v>
      </c>
      <c r="B2300">
        <v>40</v>
      </c>
      <c r="C2300" t="s">
        <v>19</v>
      </c>
      <c r="D2300" t="s">
        <v>68</v>
      </c>
      <c r="E2300" t="s">
        <v>69</v>
      </c>
      <c r="F2300">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3">
      <c r="A2301">
        <v>2300</v>
      </c>
      <c r="B2301">
        <v>64</v>
      </c>
      <c r="C2301" t="s">
        <v>19</v>
      </c>
      <c r="D2301" t="s">
        <v>64</v>
      </c>
      <c r="E2301" t="s">
        <v>65</v>
      </c>
      <c r="F230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3">
      <c r="A2302">
        <v>2301</v>
      </c>
      <c r="B2302">
        <v>18</v>
      </c>
      <c r="C2302" t="s">
        <v>19</v>
      </c>
      <c r="D2302" t="s">
        <v>64</v>
      </c>
      <c r="E2302" t="s">
        <v>65</v>
      </c>
      <c r="F2302">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3">
      <c r="A2303">
        <v>2302</v>
      </c>
      <c r="B2303">
        <v>37</v>
      </c>
      <c r="C2303" t="s">
        <v>19</v>
      </c>
      <c r="D2303" t="s">
        <v>95</v>
      </c>
      <c r="E2303" t="s">
        <v>21</v>
      </c>
      <c r="F2303">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3">
      <c r="A2304">
        <v>2303</v>
      </c>
      <c r="B2304">
        <v>36</v>
      </c>
      <c r="C2304" t="s">
        <v>19</v>
      </c>
      <c r="D2304" t="s">
        <v>133</v>
      </c>
      <c r="E2304" t="s">
        <v>69</v>
      </c>
      <c r="F2304">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3">
      <c r="A2305">
        <v>2304</v>
      </c>
      <c r="B2305">
        <v>51</v>
      </c>
      <c r="C2305" t="s">
        <v>19</v>
      </c>
      <c r="D2305" t="s">
        <v>89</v>
      </c>
      <c r="E2305" t="s">
        <v>69</v>
      </c>
      <c r="F2305">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3">
      <c r="A2306">
        <v>2305</v>
      </c>
      <c r="B2306">
        <v>26</v>
      </c>
      <c r="C2306" t="s">
        <v>19</v>
      </c>
      <c r="D2306" t="s">
        <v>104</v>
      </c>
      <c r="E2306" t="s">
        <v>21</v>
      </c>
      <c r="F2306">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3">
      <c r="A2307">
        <v>2306</v>
      </c>
      <c r="B2307">
        <v>68</v>
      </c>
      <c r="C2307" t="s">
        <v>19</v>
      </c>
      <c r="D2307" t="s">
        <v>68</v>
      </c>
      <c r="E2307" t="s">
        <v>69</v>
      </c>
      <c r="F2307">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3">
      <c r="A2308">
        <v>2307</v>
      </c>
      <c r="B2308">
        <v>27</v>
      </c>
      <c r="C2308" t="s">
        <v>19</v>
      </c>
      <c r="D2308" t="s">
        <v>143</v>
      </c>
      <c r="E2308" t="s">
        <v>69</v>
      </c>
      <c r="F2308">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3">
      <c r="A2309">
        <v>2308</v>
      </c>
      <c r="B2309">
        <v>28</v>
      </c>
      <c r="C2309" t="s">
        <v>19</v>
      </c>
      <c r="D2309" t="s">
        <v>87</v>
      </c>
      <c r="E2309" t="s">
        <v>21</v>
      </c>
      <c r="F2309">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3">
      <c r="A2310">
        <v>2309</v>
      </c>
      <c r="B2310">
        <v>49</v>
      </c>
      <c r="C2310" t="s">
        <v>19</v>
      </c>
      <c r="D2310" t="s">
        <v>89</v>
      </c>
      <c r="E2310" t="s">
        <v>69</v>
      </c>
      <c r="F2310">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3">
      <c r="A2311">
        <v>2310</v>
      </c>
      <c r="B2311">
        <v>70</v>
      </c>
      <c r="C2311" t="s">
        <v>19</v>
      </c>
      <c r="D2311" t="s">
        <v>82</v>
      </c>
      <c r="E2311" t="s">
        <v>21</v>
      </c>
      <c r="F231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3">
      <c r="A2312">
        <v>2311</v>
      </c>
      <c r="B2312">
        <v>30</v>
      </c>
      <c r="C2312" t="s">
        <v>19</v>
      </c>
      <c r="D2312" t="s">
        <v>143</v>
      </c>
      <c r="E2312" t="s">
        <v>69</v>
      </c>
      <c r="F2312">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3">
      <c r="A2313">
        <v>2312</v>
      </c>
      <c r="B2313">
        <v>27</v>
      </c>
      <c r="C2313" t="s">
        <v>19</v>
      </c>
      <c r="D2313" t="s">
        <v>51</v>
      </c>
      <c r="E2313" t="s">
        <v>43</v>
      </c>
      <c r="F2313">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3">
      <c r="A2314">
        <v>2313</v>
      </c>
      <c r="B2314">
        <v>19</v>
      </c>
      <c r="C2314" t="s">
        <v>19</v>
      </c>
      <c r="D2314" t="s">
        <v>113</v>
      </c>
      <c r="E2314" t="s">
        <v>21</v>
      </c>
      <c r="F2314">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3">
      <c r="A2315">
        <v>2314</v>
      </c>
      <c r="B2315">
        <v>64</v>
      </c>
      <c r="C2315" t="s">
        <v>19</v>
      </c>
      <c r="D2315" t="s">
        <v>82</v>
      </c>
      <c r="E2315" t="s">
        <v>21</v>
      </c>
      <c r="F2315">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3">
      <c r="A2316">
        <v>2315</v>
      </c>
      <c r="B2316">
        <v>42</v>
      </c>
      <c r="C2316" t="s">
        <v>19</v>
      </c>
      <c r="D2316" t="s">
        <v>68</v>
      </c>
      <c r="E2316" t="s">
        <v>69</v>
      </c>
      <c r="F2316">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3">
      <c r="A2317">
        <v>2316</v>
      </c>
      <c r="B2317">
        <v>69</v>
      </c>
      <c r="C2317" t="s">
        <v>19</v>
      </c>
      <c r="D2317" t="s">
        <v>125</v>
      </c>
      <c r="E2317" t="s">
        <v>21</v>
      </c>
      <c r="F2317">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3">
      <c r="A2318">
        <v>2317</v>
      </c>
      <c r="B2318">
        <v>28</v>
      </c>
      <c r="C2318" t="s">
        <v>19</v>
      </c>
      <c r="D2318" t="s">
        <v>51</v>
      </c>
      <c r="E2318" t="s">
        <v>43</v>
      </c>
      <c r="F2318">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3">
      <c r="A2319">
        <v>2318</v>
      </c>
      <c r="B2319">
        <v>47</v>
      </c>
      <c r="C2319" t="s">
        <v>19</v>
      </c>
      <c r="D2319" t="s">
        <v>102</v>
      </c>
      <c r="E2319" t="s">
        <v>65</v>
      </c>
      <c r="F2319">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3">
      <c r="A2320">
        <v>2319</v>
      </c>
      <c r="B2320">
        <v>69</v>
      </c>
      <c r="C2320" t="s">
        <v>19</v>
      </c>
      <c r="D2320" t="s">
        <v>104</v>
      </c>
      <c r="E2320" t="s">
        <v>21</v>
      </c>
      <c r="F2320">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3">
      <c r="A2321">
        <v>2320</v>
      </c>
      <c r="B2321">
        <v>56</v>
      </c>
      <c r="C2321" t="s">
        <v>19</v>
      </c>
      <c r="D2321" t="s">
        <v>42</v>
      </c>
      <c r="E2321" t="s">
        <v>43</v>
      </c>
      <c r="F232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3">
      <c r="A2322">
        <v>2321</v>
      </c>
      <c r="B2322">
        <v>28</v>
      </c>
      <c r="C2322" t="s">
        <v>19</v>
      </c>
      <c r="D2322" t="s">
        <v>73</v>
      </c>
      <c r="E2322" t="s">
        <v>43</v>
      </c>
      <c r="F2322">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3">
      <c r="A2323">
        <v>2322</v>
      </c>
      <c r="B2323">
        <v>50</v>
      </c>
      <c r="C2323" t="s">
        <v>19</v>
      </c>
      <c r="D2323" t="s">
        <v>42</v>
      </c>
      <c r="E2323" t="s">
        <v>43</v>
      </c>
      <c r="F2323">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3">
      <c r="A2324">
        <v>2323</v>
      </c>
      <c r="B2324">
        <v>39</v>
      </c>
      <c r="C2324" t="s">
        <v>19</v>
      </c>
      <c r="D2324" t="s">
        <v>64</v>
      </c>
      <c r="E2324" t="s">
        <v>65</v>
      </c>
      <c r="F2324">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3">
      <c r="A2325">
        <v>2324</v>
      </c>
      <c r="B2325">
        <v>35</v>
      </c>
      <c r="C2325" t="s">
        <v>19</v>
      </c>
      <c r="D2325" t="s">
        <v>143</v>
      </c>
      <c r="E2325" t="s">
        <v>69</v>
      </c>
      <c r="F2325">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3">
      <c r="A2326">
        <v>2325</v>
      </c>
      <c r="B2326">
        <v>59</v>
      </c>
      <c r="C2326" t="s">
        <v>19</v>
      </c>
      <c r="D2326" t="s">
        <v>64</v>
      </c>
      <c r="E2326" t="s">
        <v>65</v>
      </c>
      <c r="F2326">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3">
      <c r="A2327">
        <v>2326</v>
      </c>
      <c r="B2327">
        <v>44</v>
      </c>
      <c r="C2327" t="s">
        <v>19</v>
      </c>
      <c r="D2327" t="s">
        <v>137</v>
      </c>
      <c r="E2327" t="s">
        <v>43</v>
      </c>
      <c r="F2327">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3">
      <c r="A2328">
        <v>2327</v>
      </c>
      <c r="B2328">
        <v>66</v>
      </c>
      <c r="C2328" t="s">
        <v>19</v>
      </c>
      <c r="D2328" t="s">
        <v>87</v>
      </c>
      <c r="E2328" t="s">
        <v>21</v>
      </c>
      <c r="F2328">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3">
      <c r="A2329">
        <v>2328</v>
      </c>
      <c r="B2329">
        <v>20</v>
      </c>
      <c r="C2329" t="s">
        <v>19</v>
      </c>
      <c r="D2329" t="s">
        <v>87</v>
      </c>
      <c r="E2329" t="s">
        <v>21</v>
      </c>
      <c r="F2329">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3">
      <c r="A2330">
        <v>2329</v>
      </c>
      <c r="B2330">
        <v>45</v>
      </c>
      <c r="C2330" t="s">
        <v>19</v>
      </c>
      <c r="D2330" t="s">
        <v>95</v>
      </c>
      <c r="E2330" t="s">
        <v>21</v>
      </c>
      <c r="F2330">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3">
      <c r="A2331">
        <v>2330</v>
      </c>
      <c r="B2331">
        <v>49</v>
      </c>
      <c r="C2331" t="s">
        <v>19</v>
      </c>
      <c r="D2331" t="s">
        <v>124</v>
      </c>
      <c r="E2331" t="s">
        <v>69</v>
      </c>
      <c r="F233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3">
      <c r="A2332">
        <v>2331</v>
      </c>
      <c r="B2332">
        <v>60</v>
      </c>
      <c r="C2332" t="s">
        <v>19</v>
      </c>
      <c r="D2332" t="s">
        <v>132</v>
      </c>
      <c r="E2332" t="s">
        <v>69</v>
      </c>
      <c r="F2332">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3">
      <c r="A2333">
        <v>2332</v>
      </c>
      <c r="B2333">
        <v>61</v>
      </c>
      <c r="C2333" t="s">
        <v>19</v>
      </c>
      <c r="D2333" t="s">
        <v>119</v>
      </c>
      <c r="E2333" t="s">
        <v>69</v>
      </c>
      <c r="F2333">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3">
      <c r="A2334">
        <v>2333</v>
      </c>
      <c r="B2334">
        <v>36</v>
      </c>
      <c r="C2334" t="s">
        <v>19</v>
      </c>
      <c r="D2334" t="s">
        <v>119</v>
      </c>
      <c r="E2334" t="s">
        <v>69</v>
      </c>
      <c r="F2334">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3">
      <c r="A2335">
        <v>2334</v>
      </c>
      <c r="B2335">
        <v>33</v>
      </c>
      <c r="C2335" t="s">
        <v>19</v>
      </c>
      <c r="D2335" t="s">
        <v>56</v>
      </c>
      <c r="E2335" t="s">
        <v>21</v>
      </c>
      <c r="F2335">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3">
      <c r="A2336">
        <v>2335</v>
      </c>
      <c r="B2336">
        <v>49</v>
      </c>
      <c r="C2336" t="s">
        <v>19</v>
      </c>
      <c r="D2336" t="s">
        <v>137</v>
      </c>
      <c r="E2336" t="s">
        <v>43</v>
      </c>
      <c r="F2336">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3">
      <c r="A2337">
        <v>2336</v>
      </c>
      <c r="B2337">
        <v>31</v>
      </c>
      <c r="C2337" t="s">
        <v>19</v>
      </c>
      <c r="D2337" t="s">
        <v>64</v>
      </c>
      <c r="E2337" t="s">
        <v>65</v>
      </c>
      <c r="F2337">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3">
      <c r="A2338">
        <v>2337</v>
      </c>
      <c r="B2338">
        <v>19</v>
      </c>
      <c r="C2338" t="s">
        <v>19</v>
      </c>
      <c r="D2338" t="s">
        <v>133</v>
      </c>
      <c r="E2338" t="s">
        <v>69</v>
      </c>
      <c r="F2338">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3">
      <c r="A2339">
        <v>2338</v>
      </c>
      <c r="B2339">
        <v>39</v>
      </c>
      <c r="C2339" t="s">
        <v>19</v>
      </c>
      <c r="D2339" t="s">
        <v>137</v>
      </c>
      <c r="E2339" t="s">
        <v>43</v>
      </c>
      <c r="F2339">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3">
      <c r="A2340">
        <v>2339</v>
      </c>
      <c r="B2340">
        <v>66</v>
      </c>
      <c r="C2340" t="s">
        <v>19</v>
      </c>
      <c r="D2340" t="s">
        <v>51</v>
      </c>
      <c r="E2340" t="s">
        <v>43</v>
      </c>
      <c r="F2340">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3">
      <c r="A2341">
        <v>2340</v>
      </c>
      <c r="B2341">
        <v>25</v>
      </c>
      <c r="C2341" t="s">
        <v>19</v>
      </c>
      <c r="D2341" t="s">
        <v>56</v>
      </c>
      <c r="E2341" t="s">
        <v>21</v>
      </c>
      <c r="F234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3">
      <c r="A2342">
        <v>2341</v>
      </c>
      <c r="B2342">
        <v>63</v>
      </c>
      <c r="C2342" t="s">
        <v>19</v>
      </c>
      <c r="D2342" t="s">
        <v>20</v>
      </c>
      <c r="E2342" t="s">
        <v>21</v>
      </c>
      <c r="F2342">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3">
      <c r="A2343">
        <v>2342</v>
      </c>
      <c r="B2343">
        <v>56</v>
      </c>
      <c r="C2343" t="s">
        <v>19</v>
      </c>
      <c r="D2343" t="s">
        <v>102</v>
      </c>
      <c r="E2343" t="s">
        <v>65</v>
      </c>
      <c r="F2343">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3">
      <c r="A2344">
        <v>2343</v>
      </c>
      <c r="B2344">
        <v>20</v>
      </c>
      <c r="C2344" t="s">
        <v>19</v>
      </c>
      <c r="D2344" t="s">
        <v>87</v>
      </c>
      <c r="E2344" t="s">
        <v>21</v>
      </c>
      <c r="F2344">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3">
      <c r="A2345">
        <v>2344</v>
      </c>
      <c r="B2345">
        <v>58</v>
      </c>
      <c r="C2345" t="s">
        <v>19</v>
      </c>
      <c r="D2345" t="s">
        <v>125</v>
      </c>
      <c r="E2345" t="s">
        <v>21</v>
      </c>
      <c r="F2345">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3">
      <c r="A2346">
        <v>2345</v>
      </c>
      <c r="B2346">
        <v>34</v>
      </c>
      <c r="C2346" t="s">
        <v>19</v>
      </c>
      <c r="D2346" t="s">
        <v>42</v>
      </c>
      <c r="E2346" t="s">
        <v>43</v>
      </c>
      <c r="F2346">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3">
      <c r="A2347">
        <v>2346</v>
      </c>
      <c r="B2347">
        <v>28</v>
      </c>
      <c r="C2347" t="s">
        <v>19</v>
      </c>
      <c r="D2347" t="s">
        <v>113</v>
      </c>
      <c r="E2347" t="s">
        <v>21</v>
      </c>
      <c r="F2347">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3">
      <c r="A2348">
        <v>2347</v>
      </c>
      <c r="B2348">
        <v>22</v>
      </c>
      <c r="C2348" t="s">
        <v>19</v>
      </c>
      <c r="D2348" t="s">
        <v>102</v>
      </c>
      <c r="E2348" t="s">
        <v>65</v>
      </c>
      <c r="F2348">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3">
      <c r="A2349">
        <v>2348</v>
      </c>
      <c r="B2349">
        <v>37</v>
      </c>
      <c r="C2349" t="s">
        <v>19</v>
      </c>
      <c r="D2349" t="s">
        <v>133</v>
      </c>
      <c r="E2349" t="s">
        <v>69</v>
      </c>
      <c r="F2349">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3">
      <c r="A2350">
        <v>2349</v>
      </c>
      <c r="B2350">
        <v>54</v>
      </c>
      <c r="C2350" t="s">
        <v>19</v>
      </c>
      <c r="D2350" t="s">
        <v>73</v>
      </c>
      <c r="E2350" t="s">
        <v>43</v>
      </c>
      <c r="F2350">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3">
      <c r="A2351">
        <v>2350</v>
      </c>
      <c r="B2351">
        <v>65</v>
      </c>
      <c r="C2351" t="s">
        <v>19</v>
      </c>
      <c r="D2351" t="s">
        <v>20</v>
      </c>
      <c r="E2351" t="s">
        <v>21</v>
      </c>
      <c r="F235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3">
      <c r="A2352">
        <v>2351</v>
      </c>
      <c r="B2352">
        <v>57</v>
      </c>
      <c r="C2352" t="s">
        <v>19</v>
      </c>
      <c r="D2352" t="s">
        <v>73</v>
      </c>
      <c r="E2352" t="s">
        <v>43</v>
      </c>
      <c r="F2352">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3">
      <c r="A2353">
        <v>2352</v>
      </c>
      <c r="B2353">
        <v>38</v>
      </c>
      <c r="C2353" t="s">
        <v>19</v>
      </c>
      <c r="D2353" t="s">
        <v>31</v>
      </c>
      <c r="E2353" t="s">
        <v>21</v>
      </c>
      <c r="F2353">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3">
      <c r="A2354">
        <v>2353</v>
      </c>
      <c r="B2354">
        <v>70</v>
      </c>
      <c r="C2354" t="s">
        <v>19</v>
      </c>
      <c r="D2354" t="s">
        <v>137</v>
      </c>
      <c r="E2354" t="s">
        <v>43</v>
      </c>
      <c r="F2354">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3">
      <c r="A2355">
        <v>2354</v>
      </c>
      <c r="B2355">
        <v>56</v>
      </c>
      <c r="C2355" t="s">
        <v>19</v>
      </c>
      <c r="D2355" t="s">
        <v>68</v>
      </c>
      <c r="E2355" t="s">
        <v>69</v>
      </c>
      <c r="F2355">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3">
      <c r="A2356">
        <v>2355</v>
      </c>
      <c r="B2356">
        <v>56</v>
      </c>
      <c r="C2356" t="s">
        <v>19</v>
      </c>
      <c r="D2356" t="s">
        <v>20</v>
      </c>
      <c r="E2356" t="s">
        <v>21</v>
      </c>
      <c r="F2356">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3">
      <c r="A2357">
        <v>2356</v>
      </c>
      <c r="B2357">
        <v>22</v>
      </c>
      <c r="C2357" t="s">
        <v>19</v>
      </c>
      <c r="D2357" t="s">
        <v>87</v>
      </c>
      <c r="E2357" t="s">
        <v>21</v>
      </c>
      <c r="F2357">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3">
      <c r="A2358">
        <v>2357</v>
      </c>
      <c r="B2358">
        <v>57</v>
      </c>
      <c r="C2358" t="s">
        <v>19</v>
      </c>
      <c r="D2358" t="s">
        <v>132</v>
      </c>
      <c r="E2358" t="s">
        <v>69</v>
      </c>
      <c r="F2358">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3">
      <c r="A2359">
        <v>2358</v>
      </c>
      <c r="B2359">
        <v>53</v>
      </c>
      <c r="C2359" t="s">
        <v>19</v>
      </c>
      <c r="D2359" t="s">
        <v>56</v>
      </c>
      <c r="E2359" t="s">
        <v>21</v>
      </c>
      <c r="F2359">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3">
      <c r="A2360">
        <v>2359</v>
      </c>
      <c r="B2360">
        <v>53</v>
      </c>
      <c r="C2360" t="s">
        <v>19</v>
      </c>
      <c r="D2360" t="s">
        <v>31</v>
      </c>
      <c r="E2360" t="s">
        <v>21</v>
      </c>
      <c r="F2360">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3">
      <c r="A2361">
        <v>2360</v>
      </c>
      <c r="B2361">
        <v>19</v>
      </c>
      <c r="C2361" t="s">
        <v>19</v>
      </c>
      <c r="D2361" t="s">
        <v>119</v>
      </c>
      <c r="E2361" t="s">
        <v>69</v>
      </c>
      <c r="F236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3">
      <c r="A2362">
        <v>2361</v>
      </c>
      <c r="B2362">
        <v>49</v>
      </c>
      <c r="C2362" t="s">
        <v>19</v>
      </c>
      <c r="D2362" t="s">
        <v>68</v>
      </c>
      <c r="E2362" t="s">
        <v>69</v>
      </c>
      <c r="F2362">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3">
      <c r="A2363">
        <v>2362</v>
      </c>
      <c r="B2363">
        <v>44</v>
      </c>
      <c r="C2363" t="s">
        <v>19</v>
      </c>
      <c r="D2363" t="s">
        <v>119</v>
      </c>
      <c r="E2363" t="s">
        <v>69</v>
      </c>
      <c r="F2363">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3">
      <c r="A2364">
        <v>2363</v>
      </c>
      <c r="B2364">
        <v>27</v>
      </c>
      <c r="C2364" t="s">
        <v>19</v>
      </c>
      <c r="D2364" t="s">
        <v>36</v>
      </c>
      <c r="E2364" t="s">
        <v>21</v>
      </c>
      <c r="F2364">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3">
      <c r="A2365">
        <v>2364</v>
      </c>
      <c r="B2365">
        <v>60</v>
      </c>
      <c r="C2365" t="s">
        <v>19</v>
      </c>
      <c r="D2365" t="s">
        <v>125</v>
      </c>
      <c r="E2365" t="s">
        <v>21</v>
      </c>
      <c r="F2365">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3">
      <c r="A2366">
        <v>2365</v>
      </c>
      <c r="B2366">
        <v>62</v>
      </c>
      <c r="C2366" t="s">
        <v>19</v>
      </c>
      <c r="D2366" t="s">
        <v>89</v>
      </c>
      <c r="E2366" t="s">
        <v>69</v>
      </c>
      <c r="F2366">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3">
      <c r="A2367">
        <v>2366</v>
      </c>
      <c r="B2367">
        <v>52</v>
      </c>
      <c r="C2367" t="s">
        <v>19</v>
      </c>
      <c r="D2367" t="s">
        <v>51</v>
      </c>
      <c r="E2367" t="s">
        <v>43</v>
      </c>
      <c r="F2367">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3">
      <c r="A2368">
        <v>2367</v>
      </c>
      <c r="B2368">
        <v>30</v>
      </c>
      <c r="C2368" t="s">
        <v>19</v>
      </c>
      <c r="D2368" t="s">
        <v>73</v>
      </c>
      <c r="E2368" t="s">
        <v>43</v>
      </c>
      <c r="F2368">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3">
      <c r="A2369">
        <v>2368</v>
      </c>
      <c r="B2369">
        <v>66</v>
      </c>
      <c r="C2369" t="s">
        <v>19</v>
      </c>
      <c r="D2369" t="s">
        <v>125</v>
      </c>
      <c r="E2369" t="s">
        <v>21</v>
      </c>
      <c r="F2369">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3">
      <c r="A2370">
        <v>2369</v>
      </c>
      <c r="B2370">
        <v>29</v>
      </c>
      <c r="C2370" t="s">
        <v>19</v>
      </c>
      <c r="D2370" t="s">
        <v>89</v>
      </c>
      <c r="E2370" t="s">
        <v>69</v>
      </c>
      <c r="F2370">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3">
      <c r="A2371">
        <v>2370</v>
      </c>
      <c r="B2371">
        <v>24</v>
      </c>
      <c r="C2371" t="s">
        <v>19</v>
      </c>
      <c r="D2371" t="s">
        <v>31</v>
      </c>
      <c r="E2371" t="s">
        <v>21</v>
      </c>
      <c r="F237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3">
      <c r="A2372">
        <v>2371</v>
      </c>
      <c r="B2372">
        <v>51</v>
      </c>
      <c r="C2372" t="s">
        <v>19</v>
      </c>
      <c r="D2372" t="s">
        <v>73</v>
      </c>
      <c r="E2372" t="s">
        <v>43</v>
      </c>
      <c r="F2372">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3">
      <c r="A2373">
        <v>2372</v>
      </c>
      <c r="B2373">
        <v>67</v>
      </c>
      <c r="C2373" t="s">
        <v>19</v>
      </c>
      <c r="D2373" t="s">
        <v>125</v>
      </c>
      <c r="E2373" t="s">
        <v>21</v>
      </c>
      <c r="F2373">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3">
      <c r="A2374">
        <v>2373</v>
      </c>
      <c r="B2374">
        <v>50</v>
      </c>
      <c r="C2374" t="s">
        <v>19</v>
      </c>
      <c r="D2374" t="s">
        <v>137</v>
      </c>
      <c r="E2374" t="s">
        <v>43</v>
      </c>
      <c r="F2374">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3">
      <c r="A2375">
        <v>2374</v>
      </c>
      <c r="B2375">
        <v>37</v>
      </c>
      <c r="C2375" t="s">
        <v>19</v>
      </c>
      <c r="D2375" t="s">
        <v>104</v>
      </c>
      <c r="E2375" t="s">
        <v>21</v>
      </c>
      <c r="F2375">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3">
      <c r="A2376">
        <v>2375</v>
      </c>
      <c r="B2376">
        <v>69</v>
      </c>
      <c r="C2376" t="s">
        <v>19</v>
      </c>
      <c r="D2376" t="s">
        <v>143</v>
      </c>
      <c r="E2376" t="s">
        <v>69</v>
      </c>
      <c r="F2376">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3">
      <c r="A2377">
        <v>2376</v>
      </c>
      <c r="B2377">
        <v>60</v>
      </c>
      <c r="C2377" t="s">
        <v>19</v>
      </c>
      <c r="D2377" t="s">
        <v>132</v>
      </c>
      <c r="E2377" t="s">
        <v>69</v>
      </c>
      <c r="F2377">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3">
      <c r="A2378">
        <v>2377</v>
      </c>
      <c r="B2378">
        <v>21</v>
      </c>
      <c r="C2378" t="s">
        <v>19</v>
      </c>
      <c r="D2378" t="s">
        <v>143</v>
      </c>
      <c r="E2378" t="s">
        <v>69</v>
      </c>
      <c r="F2378">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3">
      <c r="A2379">
        <v>2378</v>
      </c>
      <c r="B2379">
        <v>44</v>
      </c>
      <c r="C2379" t="s">
        <v>19</v>
      </c>
      <c r="D2379" t="s">
        <v>20</v>
      </c>
      <c r="E2379" t="s">
        <v>21</v>
      </c>
      <c r="F2379">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3">
      <c r="A2380">
        <v>2379</v>
      </c>
      <c r="B2380">
        <v>26</v>
      </c>
      <c r="C2380" t="s">
        <v>19</v>
      </c>
      <c r="D2380" t="s">
        <v>119</v>
      </c>
      <c r="E2380" t="s">
        <v>69</v>
      </c>
      <c r="F2380">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3">
      <c r="A2381">
        <v>2380</v>
      </c>
      <c r="B2381">
        <v>40</v>
      </c>
      <c r="C2381" t="s">
        <v>19</v>
      </c>
      <c r="D2381" t="s">
        <v>124</v>
      </c>
      <c r="E2381" t="s">
        <v>69</v>
      </c>
      <c r="F238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3">
      <c r="A2382">
        <v>2381</v>
      </c>
      <c r="B2382">
        <v>41</v>
      </c>
      <c r="C2382" t="s">
        <v>19</v>
      </c>
      <c r="D2382" t="s">
        <v>119</v>
      </c>
      <c r="E2382" t="s">
        <v>69</v>
      </c>
      <c r="F2382">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3">
      <c r="A2383">
        <v>2382</v>
      </c>
      <c r="B2383">
        <v>62</v>
      </c>
      <c r="C2383" t="s">
        <v>19</v>
      </c>
      <c r="D2383" t="s">
        <v>42</v>
      </c>
      <c r="E2383" t="s">
        <v>43</v>
      </c>
      <c r="F2383">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3">
      <c r="A2384">
        <v>2383</v>
      </c>
      <c r="B2384">
        <v>39</v>
      </c>
      <c r="C2384" t="s">
        <v>19</v>
      </c>
      <c r="D2384" t="s">
        <v>31</v>
      </c>
      <c r="E2384" t="s">
        <v>21</v>
      </c>
      <c r="F2384">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3">
      <c r="A2385">
        <v>2384</v>
      </c>
      <c r="B2385">
        <v>53</v>
      </c>
      <c r="C2385" t="s">
        <v>19</v>
      </c>
      <c r="D2385" t="s">
        <v>132</v>
      </c>
      <c r="E2385" t="s">
        <v>69</v>
      </c>
      <c r="F2385">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3">
      <c r="A2386">
        <v>2385</v>
      </c>
      <c r="B2386">
        <v>24</v>
      </c>
      <c r="C2386" t="s">
        <v>19</v>
      </c>
      <c r="D2386" t="s">
        <v>20</v>
      </c>
      <c r="E2386" t="s">
        <v>21</v>
      </c>
      <c r="F2386">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3">
      <c r="A2387">
        <v>2386</v>
      </c>
      <c r="B2387">
        <v>41</v>
      </c>
      <c r="C2387" t="s">
        <v>19</v>
      </c>
      <c r="D2387" t="s">
        <v>119</v>
      </c>
      <c r="E2387" t="s">
        <v>69</v>
      </c>
      <c r="F2387">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3">
      <c r="A2388">
        <v>2387</v>
      </c>
      <c r="B2388">
        <v>19</v>
      </c>
      <c r="C2388" t="s">
        <v>19</v>
      </c>
      <c r="D2388" t="s">
        <v>125</v>
      </c>
      <c r="E2388" t="s">
        <v>21</v>
      </c>
      <c r="F2388">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3">
      <c r="A2389">
        <v>2388</v>
      </c>
      <c r="B2389">
        <v>36</v>
      </c>
      <c r="C2389" t="s">
        <v>19</v>
      </c>
      <c r="D2389" t="s">
        <v>124</v>
      </c>
      <c r="E2389" t="s">
        <v>69</v>
      </c>
      <c r="F2389">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3">
      <c r="A2390">
        <v>2389</v>
      </c>
      <c r="B2390">
        <v>21</v>
      </c>
      <c r="C2390" t="s">
        <v>19</v>
      </c>
      <c r="D2390" t="s">
        <v>82</v>
      </c>
      <c r="E2390" t="s">
        <v>21</v>
      </c>
      <c r="F2390">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3">
      <c r="A2391">
        <v>2390</v>
      </c>
      <c r="B2391">
        <v>25</v>
      </c>
      <c r="C2391" t="s">
        <v>19</v>
      </c>
      <c r="D2391" t="s">
        <v>64</v>
      </c>
      <c r="E2391" t="s">
        <v>65</v>
      </c>
      <c r="F239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3">
      <c r="A2392">
        <v>2391</v>
      </c>
      <c r="B2392">
        <v>65</v>
      </c>
      <c r="C2392" t="s">
        <v>19</v>
      </c>
      <c r="D2392" t="s">
        <v>56</v>
      </c>
      <c r="E2392" t="s">
        <v>21</v>
      </c>
      <c r="F2392">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3">
      <c r="A2393">
        <v>2392</v>
      </c>
      <c r="B2393">
        <v>42</v>
      </c>
      <c r="C2393" t="s">
        <v>19</v>
      </c>
      <c r="D2393" t="s">
        <v>56</v>
      </c>
      <c r="E2393" t="s">
        <v>21</v>
      </c>
      <c r="F2393">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3">
      <c r="A2394">
        <v>2393</v>
      </c>
      <c r="B2394">
        <v>40</v>
      </c>
      <c r="C2394" t="s">
        <v>19</v>
      </c>
      <c r="D2394" t="s">
        <v>36</v>
      </c>
      <c r="E2394" t="s">
        <v>21</v>
      </c>
      <c r="F2394">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3">
      <c r="A2395">
        <v>2394</v>
      </c>
      <c r="B2395">
        <v>58</v>
      </c>
      <c r="C2395" t="s">
        <v>19</v>
      </c>
      <c r="D2395" t="s">
        <v>125</v>
      </c>
      <c r="E2395" t="s">
        <v>21</v>
      </c>
      <c r="F2395">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3">
      <c r="A2396">
        <v>2395</v>
      </c>
      <c r="B2396">
        <v>40</v>
      </c>
      <c r="C2396" t="s">
        <v>19</v>
      </c>
      <c r="D2396" t="s">
        <v>42</v>
      </c>
      <c r="E2396" t="s">
        <v>43</v>
      </c>
      <c r="F2396">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3">
      <c r="A2397">
        <v>2396</v>
      </c>
      <c r="B2397">
        <v>62</v>
      </c>
      <c r="C2397" t="s">
        <v>19</v>
      </c>
      <c r="D2397" t="s">
        <v>20</v>
      </c>
      <c r="E2397" t="s">
        <v>21</v>
      </c>
      <c r="F2397">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3">
      <c r="A2398">
        <v>2397</v>
      </c>
      <c r="B2398">
        <v>38</v>
      </c>
      <c r="C2398" t="s">
        <v>19</v>
      </c>
      <c r="D2398" t="s">
        <v>56</v>
      </c>
      <c r="E2398" t="s">
        <v>21</v>
      </c>
      <c r="F2398">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3">
      <c r="A2399">
        <v>2398</v>
      </c>
      <c r="B2399">
        <v>37</v>
      </c>
      <c r="C2399" t="s">
        <v>19</v>
      </c>
      <c r="D2399" t="s">
        <v>89</v>
      </c>
      <c r="E2399" t="s">
        <v>69</v>
      </c>
      <c r="F2399">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3">
      <c r="A2400">
        <v>2399</v>
      </c>
      <c r="B2400">
        <v>65</v>
      </c>
      <c r="C2400" t="s">
        <v>19</v>
      </c>
      <c r="D2400" t="s">
        <v>102</v>
      </c>
      <c r="E2400" t="s">
        <v>65</v>
      </c>
      <c r="F2400">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3">
      <c r="A2401">
        <v>2400</v>
      </c>
      <c r="B2401">
        <v>55</v>
      </c>
      <c r="C2401" t="s">
        <v>19</v>
      </c>
      <c r="D2401" t="s">
        <v>82</v>
      </c>
      <c r="E2401" t="s">
        <v>21</v>
      </c>
      <c r="F240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3">
      <c r="A2402">
        <v>2401</v>
      </c>
      <c r="B2402">
        <v>43</v>
      </c>
      <c r="C2402" t="s">
        <v>19</v>
      </c>
      <c r="D2402" t="s">
        <v>89</v>
      </c>
      <c r="E2402" t="s">
        <v>69</v>
      </c>
      <c r="F2402">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3">
      <c r="A2403">
        <v>2402</v>
      </c>
      <c r="B2403">
        <v>43</v>
      </c>
      <c r="C2403" t="s">
        <v>19</v>
      </c>
      <c r="D2403" t="s">
        <v>137</v>
      </c>
      <c r="E2403" t="s">
        <v>43</v>
      </c>
      <c r="F2403">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3">
      <c r="A2404">
        <v>2403</v>
      </c>
      <c r="B2404">
        <v>45</v>
      </c>
      <c r="C2404" t="s">
        <v>19</v>
      </c>
      <c r="D2404" t="s">
        <v>119</v>
      </c>
      <c r="E2404" t="s">
        <v>69</v>
      </c>
      <c r="F2404">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3">
      <c r="A2405">
        <v>2404</v>
      </c>
      <c r="B2405">
        <v>64</v>
      </c>
      <c r="C2405" t="s">
        <v>19</v>
      </c>
      <c r="D2405" t="s">
        <v>61</v>
      </c>
      <c r="E2405" t="s">
        <v>21</v>
      </c>
      <c r="F2405">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3">
      <c r="A2406">
        <v>2405</v>
      </c>
      <c r="B2406">
        <v>28</v>
      </c>
      <c r="C2406" t="s">
        <v>19</v>
      </c>
      <c r="D2406" t="s">
        <v>61</v>
      </c>
      <c r="E2406" t="s">
        <v>21</v>
      </c>
      <c r="F2406">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3">
      <c r="A2407">
        <v>2406</v>
      </c>
      <c r="B2407">
        <v>69</v>
      </c>
      <c r="C2407" t="s">
        <v>19</v>
      </c>
      <c r="D2407" t="s">
        <v>36</v>
      </c>
      <c r="E2407" t="s">
        <v>21</v>
      </c>
      <c r="F2407">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3">
      <c r="A2408">
        <v>2407</v>
      </c>
      <c r="B2408">
        <v>54</v>
      </c>
      <c r="C2408" t="s">
        <v>19</v>
      </c>
      <c r="D2408" t="s">
        <v>119</v>
      </c>
      <c r="E2408" t="s">
        <v>69</v>
      </c>
      <c r="F2408">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3">
      <c r="A2409">
        <v>2408</v>
      </c>
      <c r="B2409">
        <v>52</v>
      </c>
      <c r="C2409" t="s">
        <v>19</v>
      </c>
      <c r="D2409" t="s">
        <v>61</v>
      </c>
      <c r="E2409" t="s">
        <v>21</v>
      </c>
      <c r="F2409">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3">
      <c r="A2410">
        <v>2409</v>
      </c>
      <c r="B2410">
        <v>23</v>
      </c>
      <c r="C2410" t="s">
        <v>19</v>
      </c>
      <c r="D2410" t="s">
        <v>51</v>
      </c>
      <c r="E2410" t="s">
        <v>43</v>
      </c>
      <c r="F2410">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3">
      <c r="A2411">
        <v>2410</v>
      </c>
      <c r="B2411">
        <v>26</v>
      </c>
      <c r="C2411" t="s">
        <v>19</v>
      </c>
      <c r="D2411" t="s">
        <v>106</v>
      </c>
      <c r="E2411" t="s">
        <v>69</v>
      </c>
      <c r="F241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3">
      <c r="A2412">
        <v>2411</v>
      </c>
      <c r="B2412">
        <v>48</v>
      </c>
      <c r="C2412" t="s">
        <v>19</v>
      </c>
      <c r="D2412" t="s">
        <v>73</v>
      </c>
      <c r="E2412" t="s">
        <v>43</v>
      </c>
      <c r="F2412">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3">
      <c r="A2413">
        <v>2412</v>
      </c>
      <c r="B2413">
        <v>49</v>
      </c>
      <c r="C2413" t="s">
        <v>19</v>
      </c>
      <c r="D2413" t="s">
        <v>104</v>
      </c>
      <c r="E2413" t="s">
        <v>21</v>
      </c>
      <c r="F2413">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3">
      <c r="A2414">
        <v>2413</v>
      </c>
      <c r="B2414">
        <v>53</v>
      </c>
      <c r="C2414" t="s">
        <v>19</v>
      </c>
      <c r="D2414" t="s">
        <v>102</v>
      </c>
      <c r="E2414" t="s">
        <v>65</v>
      </c>
      <c r="F2414">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3">
      <c r="A2415">
        <v>2414</v>
      </c>
      <c r="B2415">
        <v>69</v>
      </c>
      <c r="C2415" t="s">
        <v>19</v>
      </c>
      <c r="D2415" t="s">
        <v>61</v>
      </c>
      <c r="E2415" t="s">
        <v>21</v>
      </c>
      <c r="F2415">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3">
      <c r="A2416">
        <v>2415</v>
      </c>
      <c r="B2416">
        <v>26</v>
      </c>
      <c r="C2416" t="s">
        <v>19</v>
      </c>
      <c r="D2416" t="s">
        <v>125</v>
      </c>
      <c r="E2416" t="s">
        <v>21</v>
      </c>
      <c r="F2416">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3">
      <c r="A2417">
        <v>2416</v>
      </c>
      <c r="B2417">
        <v>21</v>
      </c>
      <c r="C2417" t="s">
        <v>19</v>
      </c>
      <c r="D2417" t="s">
        <v>64</v>
      </c>
      <c r="E2417" t="s">
        <v>65</v>
      </c>
      <c r="F2417">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3">
      <c r="A2418">
        <v>2417</v>
      </c>
      <c r="B2418">
        <v>59</v>
      </c>
      <c r="C2418" t="s">
        <v>19</v>
      </c>
      <c r="D2418" t="s">
        <v>42</v>
      </c>
      <c r="E2418" t="s">
        <v>43</v>
      </c>
      <c r="F2418">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3">
      <c r="A2419">
        <v>2418</v>
      </c>
      <c r="B2419">
        <v>21</v>
      </c>
      <c r="C2419" t="s">
        <v>19</v>
      </c>
      <c r="D2419" t="s">
        <v>132</v>
      </c>
      <c r="E2419" t="s">
        <v>69</v>
      </c>
      <c r="F2419">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3">
      <c r="A2420">
        <v>2419</v>
      </c>
      <c r="B2420">
        <v>22</v>
      </c>
      <c r="C2420" t="s">
        <v>19</v>
      </c>
      <c r="D2420" t="s">
        <v>95</v>
      </c>
      <c r="E2420" t="s">
        <v>21</v>
      </c>
      <c r="F2420">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3">
      <c r="A2421">
        <v>2420</v>
      </c>
      <c r="B2421">
        <v>26</v>
      </c>
      <c r="C2421" t="s">
        <v>19</v>
      </c>
      <c r="D2421" t="s">
        <v>31</v>
      </c>
      <c r="E2421" t="s">
        <v>21</v>
      </c>
      <c r="F242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3">
      <c r="A2422">
        <v>2421</v>
      </c>
      <c r="B2422">
        <v>41</v>
      </c>
      <c r="C2422" t="s">
        <v>19</v>
      </c>
      <c r="D2422" t="s">
        <v>102</v>
      </c>
      <c r="E2422" t="s">
        <v>65</v>
      </c>
      <c r="F2422">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3">
      <c r="A2423">
        <v>2422</v>
      </c>
      <c r="B2423">
        <v>37</v>
      </c>
      <c r="C2423" t="s">
        <v>19</v>
      </c>
      <c r="D2423" t="s">
        <v>51</v>
      </c>
      <c r="E2423" t="s">
        <v>43</v>
      </c>
      <c r="F2423">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3">
      <c r="A2424">
        <v>2423</v>
      </c>
      <c r="B2424">
        <v>30</v>
      </c>
      <c r="C2424" t="s">
        <v>19</v>
      </c>
      <c r="D2424" t="s">
        <v>106</v>
      </c>
      <c r="E2424" t="s">
        <v>69</v>
      </c>
      <c r="F2424">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3">
      <c r="A2425">
        <v>2424</v>
      </c>
      <c r="B2425">
        <v>49</v>
      </c>
      <c r="C2425" t="s">
        <v>19</v>
      </c>
      <c r="D2425" t="s">
        <v>132</v>
      </c>
      <c r="E2425" t="s">
        <v>69</v>
      </c>
      <c r="F2425">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3">
      <c r="A2426">
        <v>2425</v>
      </c>
      <c r="B2426">
        <v>49</v>
      </c>
      <c r="C2426" t="s">
        <v>19</v>
      </c>
      <c r="D2426" t="s">
        <v>106</v>
      </c>
      <c r="E2426" t="s">
        <v>69</v>
      </c>
      <c r="F2426">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3">
      <c r="A2427">
        <v>2426</v>
      </c>
      <c r="B2427">
        <v>58</v>
      </c>
      <c r="C2427" t="s">
        <v>19</v>
      </c>
      <c r="D2427" t="s">
        <v>73</v>
      </c>
      <c r="E2427" t="s">
        <v>43</v>
      </c>
      <c r="F2427">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3">
      <c r="A2428">
        <v>2427</v>
      </c>
      <c r="B2428">
        <v>70</v>
      </c>
      <c r="C2428" t="s">
        <v>19</v>
      </c>
      <c r="D2428" t="s">
        <v>102</v>
      </c>
      <c r="E2428" t="s">
        <v>65</v>
      </c>
      <c r="F2428">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3">
      <c r="A2429">
        <v>2428</v>
      </c>
      <c r="B2429">
        <v>27</v>
      </c>
      <c r="C2429" t="s">
        <v>19</v>
      </c>
      <c r="D2429" t="s">
        <v>102</v>
      </c>
      <c r="E2429" t="s">
        <v>65</v>
      </c>
      <c r="F2429">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3">
      <c r="A2430">
        <v>2429</v>
      </c>
      <c r="B2430">
        <v>65</v>
      </c>
      <c r="C2430" t="s">
        <v>19</v>
      </c>
      <c r="D2430" t="s">
        <v>113</v>
      </c>
      <c r="E2430" t="s">
        <v>21</v>
      </c>
      <c r="F2430">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3">
      <c r="A2431">
        <v>2430</v>
      </c>
      <c r="B2431">
        <v>57</v>
      </c>
      <c r="C2431" t="s">
        <v>19</v>
      </c>
      <c r="D2431" t="s">
        <v>51</v>
      </c>
      <c r="E2431" t="s">
        <v>43</v>
      </c>
      <c r="F243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3">
      <c r="A2432">
        <v>2431</v>
      </c>
      <c r="B2432">
        <v>20</v>
      </c>
      <c r="C2432" t="s">
        <v>19</v>
      </c>
      <c r="D2432" t="s">
        <v>102</v>
      </c>
      <c r="E2432" t="s">
        <v>65</v>
      </c>
      <c r="F2432">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3">
      <c r="A2433">
        <v>2432</v>
      </c>
      <c r="B2433">
        <v>34</v>
      </c>
      <c r="C2433" t="s">
        <v>19</v>
      </c>
      <c r="D2433" t="s">
        <v>104</v>
      </c>
      <c r="E2433" t="s">
        <v>21</v>
      </c>
      <c r="F2433">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3">
      <c r="A2434">
        <v>2433</v>
      </c>
      <c r="B2434">
        <v>59</v>
      </c>
      <c r="C2434" t="s">
        <v>19</v>
      </c>
      <c r="D2434" t="s">
        <v>102</v>
      </c>
      <c r="E2434" t="s">
        <v>65</v>
      </c>
      <c r="F2434">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3">
      <c r="A2435">
        <v>2434</v>
      </c>
      <c r="B2435">
        <v>54</v>
      </c>
      <c r="C2435" t="s">
        <v>19</v>
      </c>
      <c r="D2435" t="s">
        <v>113</v>
      </c>
      <c r="E2435" t="s">
        <v>21</v>
      </c>
      <c r="F2435">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3">
      <c r="A2436">
        <v>2435</v>
      </c>
      <c r="B2436">
        <v>36</v>
      </c>
      <c r="C2436" t="s">
        <v>19</v>
      </c>
      <c r="D2436" t="s">
        <v>143</v>
      </c>
      <c r="E2436" t="s">
        <v>69</v>
      </c>
      <c r="F2436">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3">
      <c r="A2437">
        <v>2436</v>
      </c>
      <c r="B2437">
        <v>21</v>
      </c>
      <c r="C2437" t="s">
        <v>19</v>
      </c>
      <c r="D2437" t="s">
        <v>51</v>
      </c>
      <c r="E2437" t="s">
        <v>43</v>
      </c>
      <c r="F2437">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3">
      <c r="A2438">
        <v>2437</v>
      </c>
      <c r="B2438">
        <v>52</v>
      </c>
      <c r="C2438" t="s">
        <v>19</v>
      </c>
      <c r="D2438" t="s">
        <v>113</v>
      </c>
      <c r="E2438" t="s">
        <v>21</v>
      </c>
      <c r="F2438">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3">
      <c r="A2439">
        <v>2438</v>
      </c>
      <c r="B2439">
        <v>43</v>
      </c>
      <c r="C2439" t="s">
        <v>19</v>
      </c>
      <c r="D2439" t="s">
        <v>51</v>
      </c>
      <c r="E2439" t="s">
        <v>43</v>
      </c>
      <c r="F2439">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3">
      <c r="A2440">
        <v>2439</v>
      </c>
      <c r="B2440">
        <v>32</v>
      </c>
      <c r="C2440" t="s">
        <v>19</v>
      </c>
      <c r="D2440" t="s">
        <v>36</v>
      </c>
      <c r="E2440" t="s">
        <v>21</v>
      </c>
      <c r="F2440">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3">
      <c r="A2441">
        <v>2440</v>
      </c>
      <c r="B2441">
        <v>55</v>
      </c>
      <c r="C2441" t="s">
        <v>19</v>
      </c>
      <c r="D2441" t="s">
        <v>68</v>
      </c>
      <c r="E2441" t="s">
        <v>69</v>
      </c>
      <c r="F244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3">
      <c r="A2442">
        <v>2441</v>
      </c>
      <c r="B2442">
        <v>31</v>
      </c>
      <c r="C2442" t="s">
        <v>19</v>
      </c>
      <c r="D2442" t="s">
        <v>125</v>
      </c>
      <c r="E2442" t="s">
        <v>21</v>
      </c>
      <c r="F2442">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3">
      <c r="A2443">
        <v>2442</v>
      </c>
      <c r="B2443">
        <v>45</v>
      </c>
      <c r="C2443" t="s">
        <v>19</v>
      </c>
      <c r="D2443" t="s">
        <v>106</v>
      </c>
      <c r="E2443" t="s">
        <v>69</v>
      </c>
      <c r="F2443">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3">
      <c r="A2444">
        <v>2443</v>
      </c>
      <c r="B2444">
        <v>53</v>
      </c>
      <c r="C2444" t="s">
        <v>19</v>
      </c>
      <c r="D2444" t="s">
        <v>20</v>
      </c>
      <c r="E2444" t="s">
        <v>21</v>
      </c>
      <c r="F2444">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3">
      <c r="A2445">
        <v>2444</v>
      </c>
      <c r="B2445">
        <v>24</v>
      </c>
      <c r="C2445" t="s">
        <v>19</v>
      </c>
      <c r="D2445" t="s">
        <v>132</v>
      </c>
      <c r="E2445" t="s">
        <v>69</v>
      </c>
      <c r="F2445">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3">
      <c r="A2446">
        <v>2445</v>
      </c>
      <c r="B2446">
        <v>47</v>
      </c>
      <c r="C2446" t="s">
        <v>19</v>
      </c>
      <c r="D2446" t="s">
        <v>119</v>
      </c>
      <c r="E2446" t="s">
        <v>69</v>
      </c>
      <c r="F2446">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3">
      <c r="A2447">
        <v>2446</v>
      </c>
      <c r="B2447">
        <v>63</v>
      </c>
      <c r="C2447" t="s">
        <v>19</v>
      </c>
      <c r="D2447" t="s">
        <v>119</v>
      </c>
      <c r="E2447" t="s">
        <v>69</v>
      </c>
      <c r="F2447">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3">
      <c r="A2448">
        <v>2447</v>
      </c>
      <c r="B2448">
        <v>38</v>
      </c>
      <c r="C2448" t="s">
        <v>19</v>
      </c>
      <c r="D2448" t="s">
        <v>56</v>
      </c>
      <c r="E2448" t="s">
        <v>21</v>
      </c>
      <c r="F2448">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3">
      <c r="A2449">
        <v>2448</v>
      </c>
      <c r="B2449">
        <v>59</v>
      </c>
      <c r="C2449" t="s">
        <v>19</v>
      </c>
      <c r="D2449" t="s">
        <v>95</v>
      </c>
      <c r="E2449" t="s">
        <v>21</v>
      </c>
      <c r="F2449">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3">
      <c r="A2450">
        <v>2449</v>
      </c>
      <c r="B2450">
        <v>54</v>
      </c>
      <c r="C2450" t="s">
        <v>19</v>
      </c>
      <c r="D2450" t="s">
        <v>124</v>
      </c>
      <c r="E2450" t="s">
        <v>69</v>
      </c>
      <c r="F2450">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3">
      <c r="A2451">
        <v>2450</v>
      </c>
      <c r="B2451">
        <v>26</v>
      </c>
      <c r="C2451" t="s">
        <v>19</v>
      </c>
      <c r="D2451" t="s">
        <v>64</v>
      </c>
      <c r="E2451" t="s">
        <v>65</v>
      </c>
      <c r="F245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3">
      <c r="A2452">
        <v>2451</v>
      </c>
      <c r="B2452">
        <v>68</v>
      </c>
      <c r="C2452" t="s">
        <v>19</v>
      </c>
      <c r="D2452" t="s">
        <v>113</v>
      </c>
      <c r="E2452" t="s">
        <v>21</v>
      </c>
      <c r="F2452">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3">
      <c r="A2453">
        <v>2452</v>
      </c>
      <c r="B2453">
        <v>41</v>
      </c>
      <c r="C2453" t="s">
        <v>19</v>
      </c>
      <c r="D2453" t="s">
        <v>125</v>
      </c>
      <c r="E2453" t="s">
        <v>21</v>
      </c>
      <c r="F2453">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3">
      <c r="A2454">
        <v>2453</v>
      </c>
      <c r="B2454">
        <v>68</v>
      </c>
      <c r="C2454" t="s">
        <v>19</v>
      </c>
      <c r="D2454" t="s">
        <v>56</v>
      </c>
      <c r="E2454" t="s">
        <v>21</v>
      </c>
      <c r="F2454">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3">
      <c r="A2455">
        <v>2454</v>
      </c>
      <c r="B2455">
        <v>21</v>
      </c>
      <c r="C2455" t="s">
        <v>19</v>
      </c>
      <c r="D2455" t="s">
        <v>31</v>
      </c>
      <c r="E2455" t="s">
        <v>21</v>
      </c>
      <c r="F2455">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3">
      <c r="A2456">
        <v>2455</v>
      </c>
      <c r="B2456">
        <v>32</v>
      </c>
      <c r="C2456" t="s">
        <v>19</v>
      </c>
      <c r="D2456" t="s">
        <v>143</v>
      </c>
      <c r="E2456" t="s">
        <v>69</v>
      </c>
      <c r="F2456">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3">
      <c r="A2457">
        <v>2456</v>
      </c>
      <c r="B2457">
        <v>20</v>
      </c>
      <c r="C2457" t="s">
        <v>19</v>
      </c>
      <c r="D2457" t="s">
        <v>133</v>
      </c>
      <c r="E2457" t="s">
        <v>69</v>
      </c>
      <c r="F2457">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3">
      <c r="A2458">
        <v>2457</v>
      </c>
      <c r="B2458">
        <v>59</v>
      </c>
      <c r="C2458" t="s">
        <v>19</v>
      </c>
      <c r="D2458" t="s">
        <v>36</v>
      </c>
      <c r="E2458" t="s">
        <v>21</v>
      </c>
      <c r="F2458">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3">
      <c r="A2459">
        <v>2458</v>
      </c>
      <c r="B2459">
        <v>53</v>
      </c>
      <c r="C2459" t="s">
        <v>19</v>
      </c>
      <c r="D2459" t="s">
        <v>68</v>
      </c>
      <c r="E2459" t="s">
        <v>69</v>
      </c>
      <c r="F2459">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3">
      <c r="A2460">
        <v>2459</v>
      </c>
      <c r="B2460">
        <v>66</v>
      </c>
      <c r="C2460" t="s">
        <v>19</v>
      </c>
      <c r="D2460" t="s">
        <v>113</v>
      </c>
      <c r="E2460" t="s">
        <v>21</v>
      </c>
      <c r="F2460">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3">
      <c r="A2461">
        <v>2460</v>
      </c>
      <c r="B2461">
        <v>47</v>
      </c>
      <c r="C2461" t="s">
        <v>19</v>
      </c>
      <c r="D2461" t="s">
        <v>125</v>
      </c>
      <c r="E2461" t="s">
        <v>21</v>
      </c>
      <c r="F246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3">
      <c r="A2462">
        <v>2461</v>
      </c>
      <c r="B2462">
        <v>58</v>
      </c>
      <c r="C2462" t="s">
        <v>19</v>
      </c>
      <c r="D2462" t="s">
        <v>36</v>
      </c>
      <c r="E2462" t="s">
        <v>21</v>
      </c>
      <c r="F2462">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3">
      <c r="A2463">
        <v>2462</v>
      </c>
      <c r="B2463">
        <v>28</v>
      </c>
      <c r="C2463" t="s">
        <v>19</v>
      </c>
      <c r="D2463" t="s">
        <v>119</v>
      </c>
      <c r="E2463" t="s">
        <v>69</v>
      </c>
      <c r="F2463">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3">
      <c r="A2464">
        <v>2463</v>
      </c>
      <c r="B2464">
        <v>68</v>
      </c>
      <c r="C2464" t="s">
        <v>19</v>
      </c>
      <c r="D2464" t="s">
        <v>95</v>
      </c>
      <c r="E2464" t="s">
        <v>21</v>
      </c>
      <c r="F2464">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3">
      <c r="A2465">
        <v>2464</v>
      </c>
      <c r="B2465">
        <v>60</v>
      </c>
      <c r="C2465" t="s">
        <v>19</v>
      </c>
      <c r="D2465" t="s">
        <v>20</v>
      </c>
      <c r="E2465" t="s">
        <v>21</v>
      </c>
      <c r="F2465">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3">
      <c r="A2466">
        <v>2465</v>
      </c>
      <c r="B2466">
        <v>47</v>
      </c>
      <c r="C2466" t="s">
        <v>19</v>
      </c>
      <c r="D2466" t="s">
        <v>102</v>
      </c>
      <c r="E2466" t="s">
        <v>65</v>
      </c>
      <c r="F2466">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3">
      <c r="A2467">
        <v>2466</v>
      </c>
      <c r="B2467">
        <v>18</v>
      </c>
      <c r="C2467" t="s">
        <v>19</v>
      </c>
      <c r="D2467" t="s">
        <v>42</v>
      </c>
      <c r="E2467" t="s">
        <v>43</v>
      </c>
      <c r="F2467">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3">
      <c r="A2468">
        <v>2467</v>
      </c>
      <c r="B2468">
        <v>32</v>
      </c>
      <c r="C2468" t="s">
        <v>19</v>
      </c>
      <c r="D2468" t="s">
        <v>61</v>
      </c>
      <c r="E2468" t="s">
        <v>21</v>
      </c>
      <c r="F2468">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3">
      <c r="A2469">
        <v>2468</v>
      </c>
      <c r="B2469">
        <v>27</v>
      </c>
      <c r="C2469" t="s">
        <v>19</v>
      </c>
      <c r="D2469" t="s">
        <v>61</v>
      </c>
      <c r="E2469" t="s">
        <v>21</v>
      </c>
      <c r="F2469">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3">
      <c r="A2470">
        <v>2469</v>
      </c>
      <c r="B2470">
        <v>65</v>
      </c>
      <c r="C2470" t="s">
        <v>19</v>
      </c>
      <c r="D2470" t="s">
        <v>87</v>
      </c>
      <c r="E2470" t="s">
        <v>21</v>
      </c>
      <c r="F2470">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3">
      <c r="A2471">
        <v>2470</v>
      </c>
      <c r="B2471">
        <v>68</v>
      </c>
      <c r="C2471" t="s">
        <v>19</v>
      </c>
      <c r="D2471" t="s">
        <v>42</v>
      </c>
      <c r="E2471" t="s">
        <v>43</v>
      </c>
      <c r="F247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3">
      <c r="A2472">
        <v>2471</v>
      </c>
      <c r="B2472">
        <v>55</v>
      </c>
      <c r="C2472" t="s">
        <v>19</v>
      </c>
      <c r="D2472" t="s">
        <v>20</v>
      </c>
      <c r="E2472" t="s">
        <v>21</v>
      </c>
      <c r="F2472">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3">
      <c r="A2473">
        <v>2472</v>
      </c>
      <c r="B2473">
        <v>30</v>
      </c>
      <c r="C2473" t="s">
        <v>19</v>
      </c>
      <c r="D2473" t="s">
        <v>42</v>
      </c>
      <c r="E2473" t="s">
        <v>43</v>
      </c>
      <c r="F2473">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3">
      <c r="A2474">
        <v>2473</v>
      </c>
      <c r="B2474">
        <v>24</v>
      </c>
      <c r="C2474" t="s">
        <v>19</v>
      </c>
      <c r="D2474" t="s">
        <v>56</v>
      </c>
      <c r="E2474" t="s">
        <v>21</v>
      </c>
      <c r="F2474">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3">
      <c r="A2475">
        <v>2474</v>
      </c>
      <c r="B2475">
        <v>57</v>
      </c>
      <c r="C2475" t="s">
        <v>19</v>
      </c>
      <c r="D2475" t="s">
        <v>125</v>
      </c>
      <c r="E2475" t="s">
        <v>21</v>
      </c>
      <c r="F2475">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3">
      <c r="A2476">
        <v>2475</v>
      </c>
      <c r="B2476">
        <v>23</v>
      </c>
      <c r="C2476" t="s">
        <v>19</v>
      </c>
      <c r="D2476" t="s">
        <v>113</v>
      </c>
      <c r="E2476" t="s">
        <v>21</v>
      </c>
      <c r="F2476">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3">
      <c r="A2477">
        <v>2476</v>
      </c>
      <c r="B2477">
        <v>69</v>
      </c>
      <c r="C2477" t="s">
        <v>19</v>
      </c>
      <c r="D2477" t="s">
        <v>82</v>
      </c>
      <c r="E2477" t="s">
        <v>21</v>
      </c>
      <c r="F2477">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3">
      <c r="A2478">
        <v>2477</v>
      </c>
      <c r="B2478">
        <v>60</v>
      </c>
      <c r="C2478" t="s">
        <v>19</v>
      </c>
      <c r="D2478" t="s">
        <v>124</v>
      </c>
      <c r="E2478" t="s">
        <v>69</v>
      </c>
      <c r="F2478">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3">
      <c r="A2479">
        <v>2478</v>
      </c>
      <c r="B2479">
        <v>25</v>
      </c>
      <c r="C2479" t="s">
        <v>19</v>
      </c>
      <c r="D2479" t="s">
        <v>143</v>
      </c>
      <c r="E2479" t="s">
        <v>69</v>
      </c>
      <c r="F2479">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3">
      <c r="A2480">
        <v>2479</v>
      </c>
      <c r="B2480">
        <v>18</v>
      </c>
      <c r="C2480" t="s">
        <v>19</v>
      </c>
      <c r="D2480" t="s">
        <v>125</v>
      </c>
      <c r="E2480" t="s">
        <v>21</v>
      </c>
      <c r="F2480">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3">
      <c r="A2481">
        <v>2480</v>
      </c>
      <c r="B2481">
        <v>37</v>
      </c>
      <c r="C2481" t="s">
        <v>19</v>
      </c>
      <c r="D2481" t="s">
        <v>82</v>
      </c>
      <c r="E2481" t="s">
        <v>21</v>
      </c>
      <c r="F248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3">
      <c r="A2482">
        <v>2481</v>
      </c>
      <c r="B2482">
        <v>61</v>
      </c>
      <c r="C2482" t="s">
        <v>19</v>
      </c>
      <c r="D2482" t="s">
        <v>125</v>
      </c>
      <c r="E2482" t="s">
        <v>21</v>
      </c>
      <c r="F2482">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3">
      <c r="A2483">
        <v>2482</v>
      </c>
      <c r="B2483">
        <v>41</v>
      </c>
      <c r="C2483" t="s">
        <v>19</v>
      </c>
      <c r="D2483" t="s">
        <v>133</v>
      </c>
      <c r="E2483" t="s">
        <v>69</v>
      </c>
      <c r="F2483">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3">
      <c r="A2484">
        <v>2483</v>
      </c>
      <c r="B2484">
        <v>69</v>
      </c>
      <c r="C2484" t="s">
        <v>19</v>
      </c>
      <c r="D2484" t="s">
        <v>68</v>
      </c>
      <c r="E2484" t="s">
        <v>69</v>
      </c>
      <c r="F2484">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3">
      <c r="A2485">
        <v>2484</v>
      </c>
      <c r="B2485">
        <v>32</v>
      </c>
      <c r="C2485" t="s">
        <v>19</v>
      </c>
      <c r="D2485" t="s">
        <v>87</v>
      </c>
      <c r="E2485" t="s">
        <v>21</v>
      </c>
      <c r="F2485">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3">
      <c r="A2486">
        <v>2485</v>
      </c>
      <c r="B2486">
        <v>60</v>
      </c>
      <c r="C2486" t="s">
        <v>19</v>
      </c>
      <c r="D2486" t="s">
        <v>104</v>
      </c>
      <c r="E2486" t="s">
        <v>21</v>
      </c>
      <c r="F2486">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3">
      <c r="A2487">
        <v>2486</v>
      </c>
      <c r="B2487">
        <v>43</v>
      </c>
      <c r="C2487" t="s">
        <v>19</v>
      </c>
      <c r="D2487" t="s">
        <v>20</v>
      </c>
      <c r="E2487" t="s">
        <v>21</v>
      </c>
      <c r="F2487">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3">
      <c r="A2488">
        <v>2487</v>
      </c>
      <c r="B2488">
        <v>61</v>
      </c>
      <c r="C2488" t="s">
        <v>19</v>
      </c>
      <c r="D2488" t="s">
        <v>36</v>
      </c>
      <c r="E2488" t="s">
        <v>21</v>
      </c>
      <c r="F2488">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3">
      <c r="A2489">
        <v>2488</v>
      </c>
      <c r="B2489">
        <v>57</v>
      </c>
      <c r="C2489" t="s">
        <v>19</v>
      </c>
      <c r="D2489" t="s">
        <v>137</v>
      </c>
      <c r="E2489" t="s">
        <v>43</v>
      </c>
      <c r="F2489">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3">
      <c r="A2490">
        <v>2489</v>
      </c>
      <c r="B2490">
        <v>56</v>
      </c>
      <c r="C2490" t="s">
        <v>19</v>
      </c>
      <c r="D2490" t="s">
        <v>68</v>
      </c>
      <c r="E2490" t="s">
        <v>69</v>
      </c>
      <c r="F2490">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3">
      <c r="A2491">
        <v>2490</v>
      </c>
      <c r="B2491">
        <v>66</v>
      </c>
      <c r="C2491" t="s">
        <v>19</v>
      </c>
      <c r="D2491" t="s">
        <v>64</v>
      </c>
      <c r="E2491" t="s">
        <v>65</v>
      </c>
      <c r="F249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3">
      <c r="A2492">
        <v>2491</v>
      </c>
      <c r="B2492">
        <v>52</v>
      </c>
      <c r="C2492" t="s">
        <v>19</v>
      </c>
      <c r="D2492" t="s">
        <v>20</v>
      </c>
      <c r="E2492" t="s">
        <v>21</v>
      </c>
      <c r="F2492">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3">
      <c r="A2493">
        <v>2492</v>
      </c>
      <c r="B2493">
        <v>63</v>
      </c>
      <c r="C2493" t="s">
        <v>19</v>
      </c>
      <c r="D2493" t="s">
        <v>68</v>
      </c>
      <c r="E2493" t="s">
        <v>69</v>
      </c>
      <c r="F2493">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3">
      <c r="A2494">
        <v>2493</v>
      </c>
      <c r="B2494">
        <v>50</v>
      </c>
      <c r="C2494" t="s">
        <v>19</v>
      </c>
      <c r="D2494" t="s">
        <v>89</v>
      </c>
      <c r="E2494" t="s">
        <v>69</v>
      </c>
      <c r="F2494">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3">
      <c r="A2495">
        <v>2494</v>
      </c>
      <c r="B2495">
        <v>21</v>
      </c>
      <c r="C2495" t="s">
        <v>19</v>
      </c>
      <c r="D2495" t="s">
        <v>125</v>
      </c>
      <c r="E2495" t="s">
        <v>21</v>
      </c>
      <c r="F2495">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3">
      <c r="A2496">
        <v>2495</v>
      </c>
      <c r="B2496">
        <v>42</v>
      </c>
      <c r="C2496" t="s">
        <v>19</v>
      </c>
      <c r="D2496" t="s">
        <v>73</v>
      </c>
      <c r="E2496" t="s">
        <v>43</v>
      </c>
      <c r="F2496">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3">
      <c r="A2497">
        <v>2496</v>
      </c>
      <c r="B2497">
        <v>40</v>
      </c>
      <c r="C2497" t="s">
        <v>19</v>
      </c>
      <c r="D2497" t="s">
        <v>132</v>
      </c>
      <c r="E2497" t="s">
        <v>69</v>
      </c>
      <c r="F2497">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3">
      <c r="A2498">
        <v>2497</v>
      </c>
      <c r="B2498">
        <v>67</v>
      </c>
      <c r="C2498" t="s">
        <v>19</v>
      </c>
      <c r="D2498" t="s">
        <v>119</v>
      </c>
      <c r="E2498" t="s">
        <v>69</v>
      </c>
      <c r="F2498">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3">
      <c r="A2499">
        <v>2498</v>
      </c>
      <c r="B2499">
        <v>35</v>
      </c>
      <c r="C2499" t="s">
        <v>19</v>
      </c>
      <c r="D2499" t="s">
        <v>132</v>
      </c>
      <c r="E2499" t="s">
        <v>69</v>
      </c>
      <c r="F2499">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3">
      <c r="A2500">
        <v>2499</v>
      </c>
      <c r="B2500">
        <v>18</v>
      </c>
      <c r="C2500" t="s">
        <v>19</v>
      </c>
      <c r="D2500" t="s">
        <v>64</v>
      </c>
      <c r="E2500" t="s">
        <v>65</v>
      </c>
      <c r="F2500">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3">
      <c r="A2501">
        <v>2500</v>
      </c>
      <c r="B2501">
        <v>52</v>
      </c>
      <c r="C2501" t="s">
        <v>19</v>
      </c>
      <c r="D2501" t="s">
        <v>104</v>
      </c>
      <c r="E2501" t="s">
        <v>21</v>
      </c>
      <c r="F250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3">
      <c r="A2502">
        <v>2501</v>
      </c>
      <c r="B2502">
        <v>59</v>
      </c>
      <c r="C2502" t="s">
        <v>19</v>
      </c>
      <c r="D2502" t="s">
        <v>143</v>
      </c>
      <c r="E2502" t="s">
        <v>69</v>
      </c>
      <c r="F2502">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3">
      <c r="A2503">
        <v>2502</v>
      </c>
      <c r="B2503">
        <v>49</v>
      </c>
      <c r="C2503" t="s">
        <v>19</v>
      </c>
      <c r="D2503" t="s">
        <v>61</v>
      </c>
      <c r="E2503" t="s">
        <v>21</v>
      </c>
      <c r="F2503">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3">
      <c r="A2504">
        <v>2503</v>
      </c>
      <c r="B2504">
        <v>46</v>
      </c>
      <c r="C2504" t="s">
        <v>19</v>
      </c>
      <c r="D2504" t="s">
        <v>87</v>
      </c>
      <c r="E2504" t="s">
        <v>21</v>
      </c>
      <c r="F2504">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3">
      <c r="A2505">
        <v>2504</v>
      </c>
      <c r="B2505">
        <v>69</v>
      </c>
      <c r="C2505" t="s">
        <v>19</v>
      </c>
      <c r="D2505" t="s">
        <v>137</v>
      </c>
      <c r="E2505" t="s">
        <v>43</v>
      </c>
      <c r="F2505">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3">
      <c r="A2506">
        <v>2505</v>
      </c>
      <c r="B2506">
        <v>56</v>
      </c>
      <c r="C2506" t="s">
        <v>19</v>
      </c>
      <c r="D2506" t="s">
        <v>61</v>
      </c>
      <c r="E2506" t="s">
        <v>21</v>
      </c>
      <c r="F2506">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3">
      <c r="A2507">
        <v>2506</v>
      </c>
      <c r="B2507">
        <v>27</v>
      </c>
      <c r="C2507" t="s">
        <v>19</v>
      </c>
      <c r="D2507" t="s">
        <v>68</v>
      </c>
      <c r="E2507" t="s">
        <v>69</v>
      </c>
      <c r="F2507">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3">
      <c r="A2508">
        <v>2507</v>
      </c>
      <c r="B2508">
        <v>57</v>
      </c>
      <c r="C2508" t="s">
        <v>19</v>
      </c>
      <c r="D2508" t="s">
        <v>82</v>
      </c>
      <c r="E2508" t="s">
        <v>21</v>
      </c>
      <c r="F2508">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3">
      <c r="A2509">
        <v>2508</v>
      </c>
      <c r="B2509">
        <v>58</v>
      </c>
      <c r="C2509" t="s">
        <v>19</v>
      </c>
      <c r="D2509" t="s">
        <v>73</v>
      </c>
      <c r="E2509" t="s">
        <v>43</v>
      </c>
      <c r="F2509">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3">
      <c r="A2510">
        <v>2509</v>
      </c>
      <c r="B2510">
        <v>23</v>
      </c>
      <c r="C2510" t="s">
        <v>19</v>
      </c>
      <c r="D2510" t="s">
        <v>51</v>
      </c>
      <c r="E2510" t="s">
        <v>43</v>
      </c>
      <c r="F2510">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3">
      <c r="A2511">
        <v>2510</v>
      </c>
      <c r="B2511">
        <v>19</v>
      </c>
      <c r="C2511" t="s">
        <v>19</v>
      </c>
      <c r="D2511" t="s">
        <v>125</v>
      </c>
      <c r="E2511" t="s">
        <v>21</v>
      </c>
      <c r="F251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3">
      <c r="A2512">
        <v>2511</v>
      </c>
      <c r="B2512">
        <v>40</v>
      </c>
      <c r="C2512" t="s">
        <v>19</v>
      </c>
      <c r="D2512" t="s">
        <v>102</v>
      </c>
      <c r="E2512" t="s">
        <v>65</v>
      </c>
      <c r="F2512">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3">
      <c r="A2513">
        <v>2512</v>
      </c>
      <c r="B2513">
        <v>54</v>
      </c>
      <c r="C2513" t="s">
        <v>19</v>
      </c>
      <c r="D2513" t="s">
        <v>132</v>
      </c>
      <c r="E2513" t="s">
        <v>69</v>
      </c>
      <c r="F2513">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3">
      <c r="A2514">
        <v>2513</v>
      </c>
      <c r="B2514">
        <v>50</v>
      </c>
      <c r="C2514" t="s">
        <v>19</v>
      </c>
      <c r="D2514" t="s">
        <v>125</v>
      </c>
      <c r="E2514" t="s">
        <v>21</v>
      </c>
      <c r="F2514">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3">
      <c r="A2515">
        <v>2514</v>
      </c>
      <c r="B2515">
        <v>69</v>
      </c>
      <c r="C2515" t="s">
        <v>19</v>
      </c>
      <c r="D2515" t="s">
        <v>68</v>
      </c>
      <c r="E2515" t="s">
        <v>69</v>
      </c>
      <c r="F2515">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3">
      <c r="A2516">
        <v>2515</v>
      </c>
      <c r="B2516">
        <v>42</v>
      </c>
      <c r="C2516" t="s">
        <v>19</v>
      </c>
      <c r="D2516" t="s">
        <v>124</v>
      </c>
      <c r="E2516" t="s">
        <v>69</v>
      </c>
      <c r="F2516">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3">
      <c r="A2517">
        <v>2516</v>
      </c>
      <c r="B2517">
        <v>37</v>
      </c>
      <c r="C2517" t="s">
        <v>19</v>
      </c>
      <c r="D2517" t="s">
        <v>20</v>
      </c>
      <c r="E2517" t="s">
        <v>21</v>
      </c>
      <c r="F2517">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3">
      <c r="A2518">
        <v>2517</v>
      </c>
      <c r="B2518">
        <v>46</v>
      </c>
      <c r="C2518" t="s">
        <v>19</v>
      </c>
      <c r="D2518" t="s">
        <v>61</v>
      </c>
      <c r="E2518" t="s">
        <v>21</v>
      </c>
      <c r="F2518">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3">
      <c r="A2519">
        <v>2518</v>
      </c>
      <c r="B2519">
        <v>64</v>
      </c>
      <c r="C2519" t="s">
        <v>19</v>
      </c>
      <c r="D2519" t="s">
        <v>56</v>
      </c>
      <c r="E2519" t="s">
        <v>21</v>
      </c>
      <c r="F2519">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3">
      <c r="A2520">
        <v>2519</v>
      </c>
      <c r="B2520">
        <v>20</v>
      </c>
      <c r="C2520" t="s">
        <v>19</v>
      </c>
      <c r="D2520" t="s">
        <v>137</v>
      </c>
      <c r="E2520" t="s">
        <v>43</v>
      </c>
      <c r="F2520">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3">
      <c r="A2521">
        <v>2520</v>
      </c>
      <c r="B2521">
        <v>40</v>
      </c>
      <c r="C2521" t="s">
        <v>19</v>
      </c>
      <c r="D2521" t="s">
        <v>102</v>
      </c>
      <c r="E2521" t="s">
        <v>65</v>
      </c>
      <c r="F252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3">
      <c r="A2522">
        <v>2521</v>
      </c>
      <c r="B2522">
        <v>64</v>
      </c>
      <c r="C2522" t="s">
        <v>19</v>
      </c>
      <c r="D2522" t="s">
        <v>102</v>
      </c>
      <c r="E2522" t="s">
        <v>65</v>
      </c>
      <c r="F2522">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3">
      <c r="A2523">
        <v>2522</v>
      </c>
      <c r="B2523">
        <v>29</v>
      </c>
      <c r="C2523" t="s">
        <v>19</v>
      </c>
      <c r="D2523" t="s">
        <v>68</v>
      </c>
      <c r="E2523" t="s">
        <v>69</v>
      </c>
      <c r="F2523">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3">
      <c r="A2524">
        <v>2523</v>
      </c>
      <c r="B2524">
        <v>20</v>
      </c>
      <c r="C2524" t="s">
        <v>19</v>
      </c>
      <c r="D2524" t="s">
        <v>133</v>
      </c>
      <c r="E2524" t="s">
        <v>69</v>
      </c>
      <c r="F2524">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3">
      <c r="A2525">
        <v>2524</v>
      </c>
      <c r="B2525">
        <v>43</v>
      </c>
      <c r="C2525" t="s">
        <v>19</v>
      </c>
      <c r="D2525" t="s">
        <v>68</v>
      </c>
      <c r="E2525" t="s">
        <v>69</v>
      </c>
      <c r="F2525">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3">
      <c r="A2526">
        <v>2525</v>
      </c>
      <c r="B2526">
        <v>60</v>
      </c>
      <c r="C2526" t="s">
        <v>19</v>
      </c>
      <c r="D2526" t="s">
        <v>64</v>
      </c>
      <c r="E2526" t="s">
        <v>65</v>
      </c>
      <c r="F2526">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3">
      <c r="A2527">
        <v>2526</v>
      </c>
      <c r="B2527">
        <v>39</v>
      </c>
      <c r="C2527" t="s">
        <v>19</v>
      </c>
      <c r="D2527" t="s">
        <v>31</v>
      </c>
      <c r="E2527" t="s">
        <v>21</v>
      </c>
      <c r="F2527">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3">
      <c r="A2528">
        <v>2527</v>
      </c>
      <c r="B2528">
        <v>47</v>
      </c>
      <c r="C2528" t="s">
        <v>19</v>
      </c>
      <c r="D2528" t="s">
        <v>61</v>
      </c>
      <c r="E2528" t="s">
        <v>21</v>
      </c>
      <c r="F2528">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3">
      <c r="A2529">
        <v>2528</v>
      </c>
      <c r="B2529">
        <v>19</v>
      </c>
      <c r="C2529" t="s">
        <v>19</v>
      </c>
      <c r="D2529" t="s">
        <v>95</v>
      </c>
      <c r="E2529" t="s">
        <v>21</v>
      </c>
      <c r="F2529">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3">
      <c r="A2530">
        <v>2529</v>
      </c>
      <c r="B2530">
        <v>52</v>
      </c>
      <c r="C2530" t="s">
        <v>19</v>
      </c>
      <c r="D2530" t="s">
        <v>106</v>
      </c>
      <c r="E2530" t="s">
        <v>69</v>
      </c>
      <c r="F2530">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3">
      <c r="A2531">
        <v>2530</v>
      </c>
      <c r="B2531">
        <v>34</v>
      </c>
      <c r="C2531" t="s">
        <v>19</v>
      </c>
      <c r="D2531" t="s">
        <v>143</v>
      </c>
      <c r="E2531" t="s">
        <v>69</v>
      </c>
      <c r="F253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3">
      <c r="A2532">
        <v>2531</v>
      </c>
      <c r="B2532">
        <v>25</v>
      </c>
      <c r="C2532" t="s">
        <v>19</v>
      </c>
      <c r="D2532" t="s">
        <v>87</v>
      </c>
      <c r="E2532" t="s">
        <v>21</v>
      </c>
      <c r="F2532">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3">
      <c r="A2533">
        <v>2532</v>
      </c>
      <c r="B2533">
        <v>43</v>
      </c>
      <c r="C2533" t="s">
        <v>19</v>
      </c>
      <c r="D2533" t="s">
        <v>42</v>
      </c>
      <c r="E2533" t="s">
        <v>43</v>
      </c>
      <c r="F2533">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3">
      <c r="A2534">
        <v>2533</v>
      </c>
      <c r="B2534">
        <v>55</v>
      </c>
      <c r="C2534" t="s">
        <v>19</v>
      </c>
      <c r="D2534" t="s">
        <v>125</v>
      </c>
      <c r="E2534" t="s">
        <v>21</v>
      </c>
      <c r="F2534">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3">
      <c r="A2535">
        <v>2534</v>
      </c>
      <c r="B2535">
        <v>66</v>
      </c>
      <c r="C2535" t="s">
        <v>19</v>
      </c>
      <c r="D2535" t="s">
        <v>106</v>
      </c>
      <c r="E2535" t="s">
        <v>69</v>
      </c>
      <c r="F2535">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3">
      <c r="A2536">
        <v>2535</v>
      </c>
      <c r="B2536">
        <v>41</v>
      </c>
      <c r="C2536" t="s">
        <v>19</v>
      </c>
      <c r="D2536" t="s">
        <v>89</v>
      </c>
      <c r="E2536" t="s">
        <v>69</v>
      </c>
      <c r="F2536">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3">
      <c r="A2537">
        <v>2536</v>
      </c>
      <c r="B2537">
        <v>47</v>
      </c>
      <c r="C2537" t="s">
        <v>19</v>
      </c>
      <c r="D2537" t="s">
        <v>64</v>
      </c>
      <c r="E2537" t="s">
        <v>65</v>
      </c>
      <c r="F2537">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3">
      <c r="A2538">
        <v>2537</v>
      </c>
      <c r="B2538">
        <v>51</v>
      </c>
      <c r="C2538" t="s">
        <v>19</v>
      </c>
      <c r="D2538" t="s">
        <v>133</v>
      </c>
      <c r="E2538" t="s">
        <v>69</v>
      </c>
      <c r="F2538">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3">
      <c r="A2539">
        <v>2538</v>
      </c>
      <c r="B2539">
        <v>44</v>
      </c>
      <c r="C2539" t="s">
        <v>19</v>
      </c>
      <c r="D2539" t="s">
        <v>64</v>
      </c>
      <c r="E2539" t="s">
        <v>65</v>
      </c>
      <c r="F2539">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3">
      <c r="A2540">
        <v>2539</v>
      </c>
      <c r="B2540">
        <v>18</v>
      </c>
      <c r="C2540" t="s">
        <v>19</v>
      </c>
      <c r="D2540" t="s">
        <v>119</v>
      </c>
      <c r="E2540" t="s">
        <v>69</v>
      </c>
      <c r="F2540">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3">
      <c r="A2541">
        <v>2540</v>
      </c>
      <c r="B2541">
        <v>33</v>
      </c>
      <c r="C2541" t="s">
        <v>19</v>
      </c>
      <c r="D2541" t="s">
        <v>42</v>
      </c>
      <c r="E2541" t="s">
        <v>43</v>
      </c>
      <c r="F254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3">
      <c r="A2542">
        <v>2541</v>
      </c>
      <c r="B2542">
        <v>24</v>
      </c>
      <c r="C2542" t="s">
        <v>19</v>
      </c>
      <c r="D2542" t="s">
        <v>133</v>
      </c>
      <c r="E2542" t="s">
        <v>69</v>
      </c>
      <c r="F2542">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3">
      <c r="A2543">
        <v>2542</v>
      </c>
      <c r="B2543">
        <v>33</v>
      </c>
      <c r="C2543" t="s">
        <v>19</v>
      </c>
      <c r="D2543" t="s">
        <v>119</v>
      </c>
      <c r="E2543" t="s">
        <v>69</v>
      </c>
      <c r="F2543">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3">
      <c r="A2544">
        <v>2543</v>
      </c>
      <c r="B2544">
        <v>61</v>
      </c>
      <c r="C2544" t="s">
        <v>19</v>
      </c>
      <c r="D2544" t="s">
        <v>106</v>
      </c>
      <c r="E2544" t="s">
        <v>69</v>
      </c>
      <c r="F2544">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3">
      <c r="A2545">
        <v>2544</v>
      </c>
      <c r="B2545">
        <v>27</v>
      </c>
      <c r="C2545" t="s">
        <v>19</v>
      </c>
      <c r="D2545" t="s">
        <v>119</v>
      </c>
      <c r="E2545" t="s">
        <v>69</v>
      </c>
      <c r="F2545">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3">
      <c r="A2546">
        <v>2545</v>
      </c>
      <c r="B2546">
        <v>46</v>
      </c>
      <c r="C2546" t="s">
        <v>19</v>
      </c>
      <c r="D2546" t="s">
        <v>95</v>
      </c>
      <c r="E2546" t="s">
        <v>21</v>
      </c>
      <c r="F2546">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3">
      <c r="A2547">
        <v>2546</v>
      </c>
      <c r="B2547">
        <v>38</v>
      </c>
      <c r="C2547" t="s">
        <v>19</v>
      </c>
      <c r="D2547" t="s">
        <v>73</v>
      </c>
      <c r="E2547" t="s">
        <v>43</v>
      </c>
      <c r="F2547">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3">
      <c r="A2548">
        <v>2547</v>
      </c>
      <c r="B2548">
        <v>63</v>
      </c>
      <c r="C2548" t="s">
        <v>19</v>
      </c>
      <c r="D2548" t="s">
        <v>137</v>
      </c>
      <c r="E2548" t="s">
        <v>43</v>
      </c>
      <c r="F2548">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3">
      <c r="A2549">
        <v>2548</v>
      </c>
      <c r="B2549">
        <v>47</v>
      </c>
      <c r="C2549" t="s">
        <v>19</v>
      </c>
      <c r="D2549" t="s">
        <v>102</v>
      </c>
      <c r="E2549" t="s">
        <v>65</v>
      </c>
      <c r="F2549">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3">
      <c r="A2550">
        <v>2549</v>
      </c>
      <c r="B2550">
        <v>42</v>
      </c>
      <c r="C2550" t="s">
        <v>19</v>
      </c>
      <c r="D2550" t="s">
        <v>132</v>
      </c>
      <c r="E2550" t="s">
        <v>69</v>
      </c>
      <c r="F2550">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3">
      <c r="A2551">
        <v>2550</v>
      </c>
      <c r="B2551">
        <v>41</v>
      </c>
      <c r="C2551" t="s">
        <v>19</v>
      </c>
      <c r="D2551" t="s">
        <v>102</v>
      </c>
      <c r="E2551" t="s">
        <v>65</v>
      </c>
      <c r="F255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3">
      <c r="A2552">
        <v>2551</v>
      </c>
      <c r="B2552">
        <v>53</v>
      </c>
      <c r="C2552" t="s">
        <v>19</v>
      </c>
      <c r="D2552" t="s">
        <v>137</v>
      </c>
      <c r="E2552" t="s">
        <v>43</v>
      </c>
      <c r="F2552">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3">
      <c r="A2553">
        <v>2552</v>
      </c>
      <c r="B2553">
        <v>29</v>
      </c>
      <c r="C2553" t="s">
        <v>19</v>
      </c>
      <c r="D2553" t="s">
        <v>73</v>
      </c>
      <c r="E2553" t="s">
        <v>43</v>
      </c>
      <c r="F2553">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3">
      <c r="A2554">
        <v>2553</v>
      </c>
      <c r="B2554">
        <v>61</v>
      </c>
      <c r="C2554" t="s">
        <v>19</v>
      </c>
      <c r="D2554" t="s">
        <v>133</v>
      </c>
      <c r="E2554" t="s">
        <v>69</v>
      </c>
      <c r="F2554">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3">
      <c r="A2555">
        <v>2554</v>
      </c>
      <c r="B2555">
        <v>69</v>
      </c>
      <c r="C2555" t="s">
        <v>19</v>
      </c>
      <c r="D2555" t="s">
        <v>106</v>
      </c>
      <c r="E2555" t="s">
        <v>69</v>
      </c>
      <c r="F2555">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3">
      <c r="A2556">
        <v>2555</v>
      </c>
      <c r="B2556">
        <v>51</v>
      </c>
      <c r="C2556" t="s">
        <v>19</v>
      </c>
      <c r="D2556" t="s">
        <v>106</v>
      </c>
      <c r="E2556" t="s">
        <v>69</v>
      </c>
      <c r="F2556">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3">
      <c r="A2557">
        <v>2556</v>
      </c>
      <c r="B2557">
        <v>24</v>
      </c>
      <c r="C2557" t="s">
        <v>19</v>
      </c>
      <c r="D2557" t="s">
        <v>95</v>
      </c>
      <c r="E2557" t="s">
        <v>21</v>
      </c>
      <c r="F2557">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3">
      <c r="A2558">
        <v>2557</v>
      </c>
      <c r="B2558">
        <v>24</v>
      </c>
      <c r="C2558" t="s">
        <v>19</v>
      </c>
      <c r="D2558" t="s">
        <v>113</v>
      </c>
      <c r="E2558" t="s">
        <v>21</v>
      </c>
      <c r="F2558">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3">
      <c r="A2559">
        <v>2558</v>
      </c>
      <c r="B2559">
        <v>70</v>
      </c>
      <c r="C2559" t="s">
        <v>19</v>
      </c>
      <c r="D2559" t="s">
        <v>61</v>
      </c>
      <c r="E2559" t="s">
        <v>21</v>
      </c>
      <c r="F2559">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3">
      <c r="A2560">
        <v>2559</v>
      </c>
      <c r="B2560">
        <v>49</v>
      </c>
      <c r="C2560" t="s">
        <v>19</v>
      </c>
      <c r="D2560" t="s">
        <v>104</v>
      </c>
      <c r="E2560" t="s">
        <v>21</v>
      </c>
      <c r="F2560">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3">
      <c r="A2561">
        <v>2560</v>
      </c>
      <c r="B2561">
        <v>48</v>
      </c>
      <c r="C2561" t="s">
        <v>19</v>
      </c>
      <c r="D2561" t="s">
        <v>133</v>
      </c>
      <c r="E2561" t="s">
        <v>69</v>
      </c>
      <c r="F256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3">
      <c r="A2562">
        <v>2561</v>
      </c>
      <c r="B2562">
        <v>58</v>
      </c>
      <c r="C2562" t="s">
        <v>19</v>
      </c>
      <c r="D2562" t="s">
        <v>137</v>
      </c>
      <c r="E2562" t="s">
        <v>43</v>
      </c>
      <c r="F2562">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3">
      <c r="A2563">
        <v>2562</v>
      </c>
      <c r="B2563">
        <v>32</v>
      </c>
      <c r="C2563" t="s">
        <v>19</v>
      </c>
      <c r="D2563" t="s">
        <v>104</v>
      </c>
      <c r="E2563" t="s">
        <v>21</v>
      </c>
      <c r="F2563">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3">
      <c r="A2564">
        <v>2563</v>
      </c>
      <c r="B2564">
        <v>57</v>
      </c>
      <c r="C2564" t="s">
        <v>19</v>
      </c>
      <c r="D2564" t="s">
        <v>61</v>
      </c>
      <c r="E2564" t="s">
        <v>21</v>
      </c>
      <c r="F2564">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3">
      <c r="A2565">
        <v>2564</v>
      </c>
      <c r="B2565">
        <v>69</v>
      </c>
      <c r="C2565" t="s">
        <v>19</v>
      </c>
      <c r="D2565" t="s">
        <v>132</v>
      </c>
      <c r="E2565" t="s">
        <v>69</v>
      </c>
      <c r="F2565">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3">
      <c r="A2566">
        <v>2565</v>
      </c>
      <c r="B2566">
        <v>42</v>
      </c>
      <c r="C2566" t="s">
        <v>19</v>
      </c>
      <c r="D2566" t="s">
        <v>119</v>
      </c>
      <c r="E2566" t="s">
        <v>69</v>
      </c>
      <c r="F2566">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3">
      <c r="A2567">
        <v>2566</v>
      </c>
      <c r="B2567">
        <v>30</v>
      </c>
      <c r="C2567" t="s">
        <v>19</v>
      </c>
      <c r="D2567" t="s">
        <v>125</v>
      </c>
      <c r="E2567" t="s">
        <v>21</v>
      </c>
      <c r="F2567">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3">
      <c r="A2568">
        <v>2567</v>
      </c>
      <c r="B2568">
        <v>35</v>
      </c>
      <c r="C2568" t="s">
        <v>19</v>
      </c>
      <c r="D2568" t="s">
        <v>68</v>
      </c>
      <c r="E2568" t="s">
        <v>69</v>
      </c>
      <c r="F2568">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3">
      <c r="A2569">
        <v>2568</v>
      </c>
      <c r="B2569">
        <v>19</v>
      </c>
      <c r="C2569" t="s">
        <v>19</v>
      </c>
      <c r="D2569" t="s">
        <v>89</v>
      </c>
      <c r="E2569" t="s">
        <v>69</v>
      </c>
      <c r="F2569">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3">
      <c r="A2570">
        <v>2569</v>
      </c>
      <c r="B2570">
        <v>52</v>
      </c>
      <c r="C2570" t="s">
        <v>19</v>
      </c>
      <c r="D2570" t="s">
        <v>113</v>
      </c>
      <c r="E2570" t="s">
        <v>21</v>
      </c>
      <c r="F2570">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3">
      <c r="A2571">
        <v>2570</v>
      </c>
      <c r="B2571">
        <v>42</v>
      </c>
      <c r="C2571" t="s">
        <v>19</v>
      </c>
      <c r="D2571" t="s">
        <v>82</v>
      </c>
      <c r="E2571" t="s">
        <v>21</v>
      </c>
      <c r="F257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3">
      <c r="A2572">
        <v>2571</v>
      </c>
      <c r="B2572">
        <v>36</v>
      </c>
      <c r="C2572" t="s">
        <v>19</v>
      </c>
      <c r="D2572" t="s">
        <v>51</v>
      </c>
      <c r="E2572" t="s">
        <v>43</v>
      </c>
      <c r="F2572">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3">
      <c r="A2573">
        <v>2572</v>
      </c>
      <c r="B2573">
        <v>45</v>
      </c>
      <c r="C2573" t="s">
        <v>19</v>
      </c>
      <c r="D2573" t="s">
        <v>89</v>
      </c>
      <c r="E2573" t="s">
        <v>69</v>
      </c>
      <c r="F2573">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3">
      <c r="A2574">
        <v>2573</v>
      </c>
      <c r="B2574">
        <v>54</v>
      </c>
      <c r="C2574" t="s">
        <v>19</v>
      </c>
      <c r="D2574" t="s">
        <v>20</v>
      </c>
      <c r="E2574" t="s">
        <v>21</v>
      </c>
      <c r="F2574">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3">
      <c r="A2575">
        <v>2574</v>
      </c>
      <c r="B2575">
        <v>54</v>
      </c>
      <c r="C2575" t="s">
        <v>19</v>
      </c>
      <c r="D2575" t="s">
        <v>113</v>
      </c>
      <c r="E2575" t="s">
        <v>21</v>
      </c>
      <c r="F2575">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3">
      <c r="A2576">
        <v>2575</v>
      </c>
      <c r="B2576">
        <v>27</v>
      </c>
      <c r="C2576" t="s">
        <v>19</v>
      </c>
      <c r="D2576" t="s">
        <v>124</v>
      </c>
      <c r="E2576" t="s">
        <v>69</v>
      </c>
      <c r="F2576">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3">
      <c r="A2577">
        <v>2576</v>
      </c>
      <c r="B2577">
        <v>53</v>
      </c>
      <c r="C2577" t="s">
        <v>19</v>
      </c>
      <c r="D2577" t="s">
        <v>61</v>
      </c>
      <c r="E2577" t="s">
        <v>21</v>
      </c>
      <c r="F2577">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3">
      <c r="A2578">
        <v>2577</v>
      </c>
      <c r="B2578">
        <v>20</v>
      </c>
      <c r="C2578" t="s">
        <v>19</v>
      </c>
      <c r="D2578" t="s">
        <v>104</v>
      </c>
      <c r="E2578" t="s">
        <v>21</v>
      </c>
      <c r="F2578">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3">
      <c r="A2579">
        <v>2578</v>
      </c>
      <c r="B2579">
        <v>52</v>
      </c>
      <c r="C2579" t="s">
        <v>19</v>
      </c>
      <c r="D2579" t="s">
        <v>125</v>
      </c>
      <c r="E2579" t="s">
        <v>21</v>
      </c>
      <c r="F2579">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3">
      <c r="A2580">
        <v>2579</v>
      </c>
      <c r="B2580">
        <v>54</v>
      </c>
      <c r="C2580" t="s">
        <v>19</v>
      </c>
      <c r="D2580" t="s">
        <v>89</v>
      </c>
      <c r="E2580" t="s">
        <v>69</v>
      </c>
      <c r="F2580">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3">
      <c r="A2581">
        <v>2580</v>
      </c>
      <c r="B2581">
        <v>65</v>
      </c>
      <c r="C2581" t="s">
        <v>19</v>
      </c>
      <c r="D2581" t="s">
        <v>20</v>
      </c>
      <c r="E2581" t="s">
        <v>21</v>
      </c>
      <c r="F258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3">
      <c r="A2582">
        <v>2581</v>
      </c>
      <c r="B2582">
        <v>43</v>
      </c>
      <c r="C2582" t="s">
        <v>19</v>
      </c>
      <c r="D2582" t="s">
        <v>36</v>
      </c>
      <c r="E2582" t="s">
        <v>21</v>
      </c>
      <c r="F2582">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3">
      <c r="A2583">
        <v>2582</v>
      </c>
      <c r="B2583">
        <v>57</v>
      </c>
      <c r="C2583" t="s">
        <v>19</v>
      </c>
      <c r="D2583" t="s">
        <v>82</v>
      </c>
      <c r="E2583" t="s">
        <v>21</v>
      </c>
      <c r="F2583">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3">
      <c r="A2584">
        <v>2583</v>
      </c>
      <c r="B2584">
        <v>19</v>
      </c>
      <c r="C2584" t="s">
        <v>19</v>
      </c>
      <c r="D2584" t="s">
        <v>82</v>
      </c>
      <c r="E2584" t="s">
        <v>21</v>
      </c>
      <c r="F2584">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3">
      <c r="A2585">
        <v>2584</v>
      </c>
      <c r="B2585">
        <v>69</v>
      </c>
      <c r="C2585" t="s">
        <v>19</v>
      </c>
      <c r="D2585" t="s">
        <v>36</v>
      </c>
      <c r="E2585" t="s">
        <v>21</v>
      </c>
      <c r="F2585">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3">
      <c r="A2586">
        <v>2585</v>
      </c>
      <c r="B2586">
        <v>26</v>
      </c>
      <c r="C2586" t="s">
        <v>19</v>
      </c>
      <c r="D2586" t="s">
        <v>125</v>
      </c>
      <c r="E2586" t="s">
        <v>21</v>
      </c>
      <c r="F2586">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3">
      <c r="A2587">
        <v>2586</v>
      </c>
      <c r="B2587">
        <v>57</v>
      </c>
      <c r="C2587" t="s">
        <v>19</v>
      </c>
      <c r="D2587" t="s">
        <v>89</v>
      </c>
      <c r="E2587" t="s">
        <v>69</v>
      </c>
      <c r="F2587">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3">
      <c r="A2588">
        <v>2587</v>
      </c>
      <c r="B2588">
        <v>20</v>
      </c>
      <c r="C2588" t="s">
        <v>19</v>
      </c>
      <c r="D2588" t="s">
        <v>64</v>
      </c>
      <c r="E2588" t="s">
        <v>65</v>
      </c>
      <c r="F2588">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3">
      <c r="A2589">
        <v>2588</v>
      </c>
      <c r="B2589">
        <v>55</v>
      </c>
      <c r="C2589" t="s">
        <v>19</v>
      </c>
      <c r="D2589" t="s">
        <v>119</v>
      </c>
      <c r="E2589" t="s">
        <v>69</v>
      </c>
      <c r="F2589">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3">
      <c r="A2590">
        <v>2589</v>
      </c>
      <c r="B2590">
        <v>44</v>
      </c>
      <c r="C2590" t="s">
        <v>19</v>
      </c>
      <c r="D2590" t="s">
        <v>132</v>
      </c>
      <c r="E2590" t="s">
        <v>69</v>
      </c>
      <c r="F2590">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3">
      <c r="A2591">
        <v>2590</v>
      </c>
      <c r="B2591">
        <v>52</v>
      </c>
      <c r="C2591" t="s">
        <v>19</v>
      </c>
      <c r="D2591" t="s">
        <v>95</v>
      </c>
      <c r="E2591" t="s">
        <v>21</v>
      </c>
      <c r="F259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3">
      <c r="A2592">
        <v>2591</v>
      </c>
      <c r="B2592">
        <v>57</v>
      </c>
      <c r="C2592" t="s">
        <v>19</v>
      </c>
      <c r="D2592" t="s">
        <v>143</v>
      </c>
      <c r="E2592" t="s">
        <v>69</v>
      </c>
      <c r="F2592">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3">
      <c r="A2593">
        <v>2592</v>
      </c>
      <c r="B2593">
        <v>40</v>
      </c>
      <c r="C2593" t="s">
        <v>19</v>
      </c>
      <c r="D2593" t="s">
        <v>102</v>
      </c>
      <c r="E2593" t="s">
        <v>65</v>
      </c>
      <c r="F2593">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3">
      <c r="A2594">
        <v>2593</v>
      </c>
      <c r="B2594">
        <v>23</v>
      </c>
      <c r="C2594" t="s">
        <v>19</v>
      </c>
      <c r="D2594" t="s">
        <v>61</v>
      </c>
      <c r="E2594" t="s">
        <v>21</v>
      </c>
      <c r="F2594">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3">
      <c r="A2595">
        <v>2594</v>
      </c>
      <c r="B2595">
        <v>36</v>
      </c>
      <c r="C2595" t="s">
        <v>19</v>
      </c>
      <c r="D2595" t="s">
        <v>95</v>
      </c>
      <c r="E2595" t="s">
        <v>21</v>
      </c>
      <c r="F2595">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3">
      <c r="A2596">
        <v>2595</v>
      </c>
      <c r="B2596">
        <v>59</v>
      </c>
      <c r="C2596" t="s">
        <v>19</v>
      </c>
      <c r="D2596" t="s">
        <v>87</v>
      </c>
      <c r="E2596" t="s">
        <v>21</v>
      </c>
      <c r="F2596">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3">
      <c r="A2597">
        <v>2596</v>
      </c>
      <c r="B2597">
        <v>29</v>
      </c>
      <c r="C2597" t="s">
        <v>19</v>
      </c>
      <c r="D2597" t="s">
        <v>20</v>
      </c>
      <c r="E2597" t="s">
        <v>21</v>
      </c>
      <c r="F2597">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3">
      <c r="A2598">
        <v>2597</v>
      </c>
      <c r="B2598">
        <v>63</v>
      </c>
      <c r="C2598" t="s">
        <v>19</v>
      </c>
      <c r="D2598" t="s">
        <v>56</v>
      </c>
      <c r="E2598" t="s">
        <v>21</v>
      </c>
      <c r="F2598">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3">
      <c r="A2599">
        <v>2598</v>
      </c>
      <c r="B2599">
        <v>60</v>
      </c>
      <c r="C2599" t="s">
        <v>19</v>
      </c>
      <c r="D2599" t="s">
        <v>106</v>
      </c>
      <c r="E2599" t="s">
        <v>69</v>
      </c>
      <c r="F2599">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3">
      <c r="A2600">
        <v>2599</v>
      </c>
      <c r="B2600">
        <v>64</v>
      </c>
      <c r="C2600" t="s">
        <v>19</v>
      </c>
      <c r="D2600" t="s">
        <v>132</v>
      </c>
      <c r="E2600" t="s">
        <v>69</v>
      </c>
      <c r="F2600">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3">
      <c r="A2601">
        <v>2600</v>
      </c>
      <c r="B2601">
        <v>63</v>
      </c>
      <c r="C2601" t="s">
        <v>19</v>
      </c>
      <c r="D2601" t="s">
        <v>106</v>
      </c>
      <c r="E2601" t="s">
        <v>69</v>
      </c>
      <c r="F260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3">
      <c r="A2602">
        <v>2601</v>
      </c>
      <c r="B2602">
        <v>21</v>
      </c>
      <c r="C2602" t="s">
        <v>19</v>
      </c>
      <c r="D2602" t="s">
        <v>133</v>
      </c>
      <c r="E2602" t="s">
        <v>69</v>
      </c>
      <c r="F2602">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3">
      <c r="A2603">
        <v>2602</v>
      </c>
      <c r="B2603">
        <v>61</v>
      </c>
      <c r="C2603" t="s">
        <v>19</v>
      </c>
      <c r="D2603" t="s">
        <v>82</v>
      </c>
      <c r="E2603" t="s">
        <v>21</v>
      </c>
      <c r="F2603">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3">
      <c r="A2604">
        <v>2603</v>
      </c>
      <c r="B2604">
        <v>65</v>
      </c>
      <c r="C2604" t="s">
        <v>19</v>
      </c>
      <c r="D2604" t="s">
        <v>64</v>
      </c>
      <c r="E2604" t="s">
        <v>65</v>
      </c>
      <c r="F2604">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3">
      <c r="A2605">
        <v>2604</v>
      </c>
      <c r="B2605">
        <v>69</v>
      </c>
      <c r="C2605" t="s">
        <v>19</v>
      </c>
      <c r="D2605" t="s">
        <v>82</v>
      </c>
      <c r="E2605" t="s">
        <v>21</v>
      </c>
      <c r="F2605">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3">
      <c r="A2606">
        <v>2605</v>
      </c>
      <c r="B2606">
        <v>47</v>
      </c>
      <c r="C2606" t="s">
        <v>19</v>
      </c>
      <c r="D2606" t="s">
        <v>31</v>
      </c>
      <c r="E2606" t="s">
        <v>21</v>
      </c>
      <c r="F2606">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3">
      <c r="A2607">
        <v>2606</v>
      </c>
      <c r="B2607">
        <v>41</v>
      </c>
      <c r="C2607" t="s">
        <v>19</v>
      </c>
      <c r="D2607" t="s">
        <v>104</v>
      </c>
      <c r="E2607" t="s">
        <v>21</v>
      </c>
      <c r="F2607">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3">
      <c r="A2608">
        <v>2607</v>
      </c>
      <c r="B2608">
        <v>68</v>
      </c>
      <c r="C2608" t="s">
        <v>19</v>
      </c>
      <c r="D2608" t="s">
        <v>73</v>
      </c>
      <c r="E2608" t="s">
        <v>43</v>
      </c>
      <c r="F2608">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3">
      <c r="A2609">
        <v>2608</v>
      </c>
      <c r="B2609">
        <v>41</v>
      </c>
      <c r="C2609" t="s">
        <v>19</v>
      </c>
      <c r="D2609" t="s">
        <v>73</v>
      </c>
      <c r="E2609" t="s">
        <v>43</v>
      </c>
      <c r="F2609">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3">
      <c r="A2610">
        <v>2609</v>
      </c>
      <c r="B2610">
        <v>42</v>
      </c>
      <c r="C2610" t="s">
        <v>19</v>
      </c>
      <c r="D2610" t="s">
        <v>102</v>
      </c>
      <c r="E2610" t="s">
        <v>65</v>
      </c>
      <c r="F2610">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3">
      <c r="A2611">
        <v>2610</v>
      </c>
      <c r="B2611">
        <v>66</v>
      </c>
      <c r="C2611" t="s">
        <v>19</v>
      </c>
      <c r="D2611" t="s">
        <v>132</v>
      </c>
      <c r="E2611" t="s">
        <v>69</v>
      </c>
      <c r="F261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3">
      <c r="A2612">
        <v>2611</v>
      </c>
      <c r="B2612">
        <v>66</v>
      </c>
      <c r="C2612" t="s">
        <v>19</v>
      </c>
      <c r="D2612" t="s">
        <v>36</v>
      </c>
      <c r="E2612" t="s">
        <v>21</v>
      </c>
      <c r="F2612">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3">
      <c r="A2613">
        <v>2612</v>
      </c>
      <c r="B2613">
        <v>33</v>
      </c>
      <c r="C2613" t="s">
        <v>19</v>
      </c>
      <c r="D2613" t="s">
        <v>102</v>
      </c>
      <c r="E2613" t="s">
        <v>65</v>
      </c>
      <c r="F2613">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3">
      <c r="A2614">
        <v>2613</v>
      </c>
      <c r="B2614">
        <v>55</v>
      </c>
      <c r="C2614" t="s">
        <v>19</v>
      </c>
      <c r="D2614" t="s">
        <v>89</v>
      </c>
      <c r="E2614" t="s">
        <v>69</v>
      </c>
      <c r="F2614">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3">
      <c r="A2615">
        <v>2614</v>
      </c>
      <c r="B2615">
        <v>58</v>
      </c>
      <c r="C2615" t="s">
        <v>19</v>
      </c>
      <c r="D2615" t="s">
        <v>143</v>
      </c>
      <c r="E2615" t="s">
        <v>69</v>
      </c>
      <c r="F2615">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3">
      <c r="A2616">
        <v>2615</v>
      </c>
      <c r="B2616">
        <v>18</v>
      </c>
      <c r="C2616" t="s">
        <v>19</v>
      </c>
      <c r="D2616" t="s">
        <v>102</v>
      </c>
      <c r="E2616" t="s">
        <v>65</v>
      </c>
      <c r="F2616">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3">
      <c r="A2617">
        <v>2616</v>
      </c>
      <c r="B2617">
        <v>49</v>
      </c>
      <c r="C2617" t="s">
        <v>19</v>
      </c>
      <c r="D2617" t="s">
        <v>113</v>
      </c>
      <c r="E2617" t="s">
        <v>21</v>
      </c>
      <c r="F2617">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3">
      <c r="A2618">
        <v>2617</v>
      </c>
      <c r="B2618">
        <v>61</v>
      </c>
      <c r="C2618" t="s">
        <v>19</v>
      </c>
      <c r="D2618" t="s">
        <v>42</v>
      </c>
      <c r="E2618" t="s">
        <v>43</v>
      </c>
      <c r="F2618">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3">
      <c r="A2619">
        <v>2618</v>
      </c>
      <c r="B2619">
        <v>31</v>
      </c>
      <c r="C2619" t="s">
        <v>19</v>
      </c>
      <c r="D2619" t="s">
        <v>61</v>
      </c>
      <c r="E2619" t="s">
        <v>21</v>
      </c>
      <c r="F2619">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3">
      <c r="A2620">
        <v>2619</v>
      </c>
      <c r="B2620">
        <v>70</v>
      </c>
      <c r="C2620" t="s">
        <v>19</v>
      </c>
      <c r="D2620" t="s">
        <v>68</v>
      </c>
      <c r="E2620" t="s">
        <v>69</v>
      </c>
      <c r="F2620">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3">
      <c r="A2621">
        <v>2620</v>
      </c>
      <c r="B2621">
        <v>68</v>
      </c>
      <c r="C2621" t="s">
        <v>19</v>
      </c>
      <c r="D2621" t="s">
        <v>95</v>
      </c>
      <c r="E2621" t="s">
        <v>21</v>
      </c>
      <c r="F262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3">
      <c r="A2622">
        <v>2621</v>
      </c>
      <c r="B2622">
        <v>27</v>
      </c>
      <c r="C2622" t="s">
        <v>19</v>
      </c>
      <c r="D2622" t="s">
        <v>20</v>
      </c>
      <c r="E2622" t="s">
        <v>21</v>
      </c>
      <c r="F2622">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3">
      <c r="A2623">
        <v>2622</v>
      </c>
      <c r="B2623">
        <v>48</v>
      </c>
      <c r="C2623" t="s">
        <v>19</v>
      </c>
      <c r="D2623" t="s">
        <v>73</v>
      </c>
      <c r="E2623" t="s">
        <v>43</v>
      </c>
      <c r="F2623">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3">
      <c r="A2624">
        <v>2623</v>
      </c>
      <c r="B2624">
        <v>63</v>
      </c>
      <c r="C2624" t="s">
        <v>19</v>
      </c>
      <c r="D2624" t="s">
        <v>132</v>
      </c>
      <c r="E2624" t="s">
        <v>69</v>
      </c>
      <c r="F2624">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3">
      <c r="A2625">
        <v>2624</v>
      </c>
      <c r="B2625">
        <v>49</v>
      </c>
      <c r="C2625" t="s">
        <v>19</v>
      </c>
      <c r="D2625" t="s">
        <v>73</v>
      </c>
      <c r="E2625" t="s">
        <v>43</v>
      </c>
      <c r="F2625">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3">
      <c r="A2626">
        <v>2625</v>
      </c>
      <c r="B2626">
        <v>19</v>
      </c>
      <c r="C2626" t="s">
        <v>19</v>
      </c>
      <c r="D2626" t="s">
        <v>82</v>
      </c>
      <c r="E2626" t="s">
        <v>21</v>
      </c>
      <c r="F2626">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3">
      <c r="A2627">
        <v>2626</v>
      </c>
      <c r="B2627">
        <v>30</v>
      </c>
      <c r="C2627" t="s">
        <v>19</v>
      </c>
      <c r="D2627" t="s">
        <v>87</v>
      </c>
      <c r="E2627" t="s">
        <v>21</v>
      </c>
      <c r="F2627">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3">
      <c r="A2628">
        <v>2627</v>
      </c>
      <c r="B2628">
        <v>50</v>
      </c>
      <c r="C2628" t="s">
        <v>19</v>
      </c>
      <c r="D2628" t="s">
        <v>102</v>
      </c>
      <c r="E2628" t="s">
        <v>65</v>
      </c>
      <c r="F2628">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3">
      <c r="A2629">
        <v>2628</v>
      </c>
      <c r="B2629">
        <v>66</v>
      </c>
      <c r="C2629" t="s">
        <v>19</v>
      </c>
      <c r="D2629" t="s">
        <v>56</v>
      </c>
      <c r="E2629" t="s">
        <v>21</v>
      </c>
      <c r="F2629">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3">
      <c r="A2630">
        <v>2629</v>
      </c>
      <c r="B2630">
        <v>25</v>
      </c>
      <c r="C2630" t="s">
        <v>19</v>
      </c>
      <c r="D2630" t="s">
        <v>104</v>
      </c>
      <c r="E2630" t="s">
        <v>21</v>
      </c>
      <c r="F2630">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3">
      <c r="A2631">
        <v>2630</v>
      </c>
      <c r="B2631">
        <v>61</v>
      </c>
      <c r="C2631" t="s">
        <v>19</v>
      </c>
      <c r="D2631" t="s">
        <v>119</v>
      </c>
      <c r="E2631" t="s">
        <v>69</v>
      </c>
      <c r="F263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3">
      <c r="A2632">
        <v>2631</v>
      </c>
      <c r="B2632">
        <v>29</v>
      </c>
      <c r="C2632" t="s">
        <v>19</v>
      </c>
      <c r="D2632" t="s">
        <v>87</v>
      </c>
      <c r="E2632" t="s">
        <v>21</v>
      </c>
      <c r="F2632">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3">
      <c r="A2633">
        <v>2632</v>
      </c>
      <c r="B2633">
        <v>53</v>
      </c>
      <c r="C2633" t="s">
        <v>19</v>
      </c>
      <c r="D2633" t="s">
        <v>87</v>
      </c>
      <c r="E2633" t="s">
        <v>21</v>
      </c>
      <c r="F2633">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3">
      <c r="A2634">
        <v>2633</v>
      </c>
      <c r="B2634">
        <v>24</v>
      </c>
      <c r="C2634" t="s">
        <v>19</v>
      </c>
      <c r="D2634" t="s">
        <v>119</v>
      </c>
      <c r="E2634" t="s">
        <v>69</v>
      </c>
      <c r="F2634">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3">
      <c r="A2635">
        <v>2634</v>
      </c>
      <c r="B2635">
        <v>51</v>
      </c>
      <c r="C2635" t="s">
        <v>19</v>
      </c>
      <c r="D2635" t="s">
        <v>89</v>
      </c>
      <c r="E2635" t="s">
        <v>69</v>
      </c>
      <c r="F2635">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3">
      <c r="A2636">
        <v>2635</v>
      </c>
      <c r="B2636">
        <v>26</v>
      </c>
      <c r="C2636" t="s">
        <v>19</v>
      </c>
      <c r="D2636" t="s">
        <v>42</v>
      </c>
      <c r="E2636" t="s">
        <v>43</v>
      </c>
      <c r="F2636">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3">
      <c r="A2637">
        <v>2636</v>
      </c>
      <c r="B2637">
        <v>59</v>
      </c>
      <c r="C2637" t="s">
        <v>19</v>
      </c>
      <c r="D2637" t="s">
        <v>104</v>
      </c>
      <c r="E2637" t="s">
        <v>21</v>
      </c>
      <c r="F2637">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3">
      <c r="A2638">
        <v>2637</v>
      </c>
      <c r="B2638">
        <v>41</v>
      </c>
      <c r="C2638" t="s">
        <v>19</v>
      </c>
      <c r="D2638" t="s">
        <v>102</v>
      </c>
      <c r="E2638" t="s">
        <v>65</v>
      </c>
      <c r="F2638">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3">
      <c r="A2639">
        <v>2638</v>
      </c>
      <c r="B2639">
        <v>20</v>
      </c>
      <c r="C2639" t="s">
        <v>19</v>
      </c>
      <c r="D2639" t="s">
        <v>95</v>
      </c>
      <c r="E2639" t="s">
        <v>21</v>
      </c>
      <c r="F2639">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3">
      <c r="A2640">
        <v>2639</v>
      </c>
      <c r="B2640">
        <v>22</v>
      </c>
      <c r="C2640" t="s">
        <v>19</v>
      </c>
      <c r="D2640" t="s">
        <v>56</v>
      </c>
      <c r="E2640" t="s">
        <v>21</v>
      </c>
      <c r="F2640">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3">
      <c r="A2641">
        <v>2640</v>
      </c>
      <c r="B2641">
        <v>18</v>
      </c>
      <c r="C2641" t="s">
        <v>19</v>
      </c>
      <c r="D2641" t="s">
        <v>20</v>
      </c>
      <c r="E2641" t="s">
        <v>21</v>
      </c>
      <c r="F264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3">
      <c r="A2642">
        <v>2641</v>
      </c>
      <c r="B2642">
        <v>30</v>
      </c>
      <c r="C2642" t="s">
        <v>19</v>
      </c>
      <c r="D2642" t="s">
        <v>87</v>
      </c>
      <c r="E2642" t="s">
        <v>21</v>
      </c>
      <c r="F2642">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3">
      <c r="A2643">
        <v>2642</v>
      </c>
      <c r="B2643">
        <v>25</v>
      </c>
      <c r="C2643" t="s">
        <v>19</v>
      </c>
      <c r="D2643" t="s">
        <v>89</v>
      </c>
      <c r="E2643" t="s">
        <v>69</v>
      </c>
      <c r="F2643">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3">
      <c r="A2644">
        <v>2643</v>
      </c>
      <c r="B2644">
        <v>39</v>
      </c>
      <c r="C2644" t="s">
        <v>19</v>
      </c>
      <c r="D2644" t="s">
        <v>133</v>
      </c>
      <c r="E2644" t="s">
        <v>69</v>
      </c>
      <c r="F2644">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3">
      <c r="A2645">
        <v>2644</v>
      </c>
      <c r="B2645">
        <v>49</v>
      </c>
      <c r="C2645" t="s">
        <v>19</v>
      </c>
      <c r="D2645" t="s">
        <v>143</v>
      </c>
      <c r="E2645" t="s">
        <v>69</v>
      </c>
      <c r="F2645">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3">
      <c r="A2646">
        <v>2645</v>
      </c>
      <c r="B2646">
        <v>25</v>
      </c>
      <c r="C2646" t="s">
        <v>19</v>
      </c>
      <c r="D2646" t="s">
        <v>95</v>
      </c>
      <c r="E2646" t="s">
        <v>21</v>
      </c>
      <c r="F2646">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3">
      <c r="A2647">
        <v>2646</v>
      </c>
      <c r="B2647">
        <v>23</v>
      </c>
      <c r="C2647" t="s">
        <v>19</v>
      </c>
      <c r="D2647" t="s">
        <v>119</v>
      </c>
      <c r="E2647" t="s">
        <v>69</v>
      </c>
      <c r="F2647">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3">
      <c r="A2648">
        <v>2647</v>
      </c>
      <c r="B2648">
        <v>33</v>
      </c>
      <c r="C2648" t="s">
        <v>19</v>
      </c>
      <c r="D2648" t="s">
        <v>113</v>
      </c>
      <c r="E2648" t="s">
        <v>21</v>
      </c>
      <c r="F2648">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3">
      <c r="A2649">
        <v>2648</v>
      </c>
      <c r="B2649">
        <v>60</v>
      </c>
      <c r="C2649" t="s">
        <v>19</v>
      </c>
      <c r="D2649" t="s">
        <v>73</v>
      </c>
      <c r="E2649" t="s">
        <v>43</v>
      </c>
      <c r="F2649">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3">
      <c r="A2650">
        <v>2649</v>
      </c>
      <c r="B2650">
        <v>51</v>
      </c>
      <c r="C2650" t="s">
        <v>19</v>
      </c>
      <c r="D2650" t="s">
        <v>95</v>
      </c>
      <c r="E2650" t="s">
        <v>21</v>
      </c>
      <c r="F2650">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3">
      <c r="A2651">
        <v>2650</v>
      </c>
      <c r="B2651">
        <v>23</v>
      </c>
      <c r="C2651" t="s">
        <v>19</v>
      </c>
      <c r="D2651" t="s">
        <v>143</v>
      </c>
      <c r="E2651" t="s">
        <v>69</v>
      </c>
      <c r="F265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3">
      <c r="A2652">
        <v>2651</v>
      </c>
      <c r="B2652">
        <v>20</v>
      </c>
      <c r="C2652" t="s">
        <v>19</v>
      </c>
      <c r="D2652" t="s">
        <v>125</v>
      </c>
      <c r="E2652" t="s">
        <v>21</v>
      </c>
      <c r="F2652">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3">
      <c r="A2653">
        <v>2652</v>
      </c>
      <c r="B2653">
        <v>51</v>
      </c>
      <c r="C2653" t="s">
        <v>19</v>
      </c>
      <c r="D2653" t="s">
        <v>51</v>
      </c>
      <c r="E2653" t="s">
        <v>43</v>
      </c>
      <c r="F2653">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3">
      <c r="A2654">
        <v>2653</v>
      </c>
      <c r="B2654">
        <v>23</v>
      </c>
      <c r="C2654" t="s">
        <v>153</v>
      </c>
      <c r="D2654" t="s">
        <v>61</v>
      </c>
      <c r="E2654" t="s">
        <v>21</v>
      </c>
      <c r="F2654">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3">
      <c r="A2655">
        <v>2654</v>
      </c>
      <c r="B2655">
        <v>67</v>
      </c>
      <c r="C2655" t="s">
        <v>153</v>
      </c>
      <c r="D2655" t="s">
        <v>20</v>
      </c>
      <c r="E2655" t="s">
        <v>21</v>
      </c>
      <c r="F2655">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3">
      <c r="A2656">
        <v>2655</v>
      </c>
      <c r="B2656">
        <v>23</v>
      </c>
      <c r="C2656" t="s">
        <v>153</v>
      </c>
      <c r="D2656" t="s">
        <v>64</v>
      </c>
      <c r="E2656" t="s">
        <v>65</v>
      </c>
      <c r="F2656">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3">
      <c r="A2657">
        <v>2656</v>
      </c>
      <c r="B2657">
        <v>26</v>
      </c>
      <c r="C2657" t="s">
        <v>153</v>
      </c>
      <c r="D2657" t="s">
        <v>89</v>
      </c>
      <c r="E2657" t="s">
        <v>69</v>
      </c>
      <c r="F2657">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3">
      <c r="A2658">
        <v>2657</v>
      </c>
      <c r="B2658">
        <v>52</v>
      </c>
      <c r="C2658" t="s">
        <v>153</v>
      </c>
      <c r="D2658" t="s">
        <v>61</v>
      </c>
      <c r="E2658" t="s">
        <v>21</v>
      </c>
      <c r="F2658">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3">
      <c r="A2659">
        <v>2658</v>
      </c>
      <c r="B2659">
        <v>52</v>
      </c>
      <c r="C2659" t="s">
        <v>153</v>
      </c>
      <c r="D2659" t="s">
        <v>82</v>
      </c>
      <c r="E2659" t="s">
        <v>21</v>
      </c>
      <c r="F2659">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3">
      <c r="A2660">
        <v>2659</v>
      </c>
      <c r="B2660">
        <v>52</v>
      </c>
      <c r="C2660" t="s">
        <v>153</v>
      </c>
      <c r="D2660" t="s">
        <v>68</v>
      </c>
      <c r="E2660" t="s">
        <v>69</v>
      </c>
      <c r="F2660">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3">
      <c r="A2661">
        <v>2660</v>
      </c>
      <c r="B2661">
        <v>35</v>
      </c>
      <c r="C2661" t="s">
        <v>153</v>
      </c>
      <c r="D2661" t="s">
        <v>137</v>
      </c>
      <c r="E2661" t="s">
        <v>43</v>
      </c>
      <c r="F266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3">
      <c r="A2662">
        <v>2661</v>
      </c>
      <c r="B2662">
        <v>24</v>
      </c>
      <c r="C2662" t="s">
        <v>153</v>
      </c>
      <c r="D2662" t="s">
        <v>95</v>
      </c>
      <c r="E2662" t="s">
        <v>21</v>
      </c>
      <c r="F2662">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3">
      <c r="A2663">
        <v>2662</v>
      </c>
      <c r="B2663">
        <v>43</v>
      </c>
      <c r="C2663" t="s">
        <v>153</v>
      </c>
      <c r="D2663" t="s">
        <v>137</v>
      </c>
      <c r="E2663" t="s">
        <v>43</v>
      </c>
      <c r="F2663">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3">
      <c r="A2664">
        <v>2663</v>
      </c>
      <c r="B2664">
        <v>25</v>
      </c>
      <c r="C2664" t="s">
        <v>153</v>
      </c>
      <c r="D2664" t="s">
        <v>87</v>
      </c>
      <c r="E2664" t="s">
        <v>21</v>
      </c>
      <c r="F2664">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3">
      <c r="A2665">
        <v>2664</v>
      </c>
      <c r="B2665">
        <v>46</v>
      </c>
      <c r="C2665" t="s">
        <v>153</v>
      </c>
      <c r="D2665" t="s">
        <v>51</v>
      </c>
      <c r="E2665" t="s">
        <v>43</v>
      </c>
      <c r="F2665">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3">
      <c r="A2666">
        <v>2665</v>
      </c>
      <c r="B2666">
        <v>22</v>
      </c>
      <c r="C2666" t="s">
        <v>153</v>
      </c>
      <c r="D2666" t="s">
        <v>106</v>
      </c>
      <c r="E2666" t="s">
        <v>69</v>
      </c>
      <c r="F2666">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3">
      <c r="A2667">
        <v>2666</v>
      </c>
      <c r="B2667">
        <v>70</v>
      </c>
      <c r="C2667" t="s">
        <v>153</v>
      </c>
      <c r="D2667" t="s">
        <v>113</v>
      </c>
      <c r="E2667" t="s">
        <v>21</v>
      </c>
      <c r="F2667">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3">
      <c r="A2668">
        <v>2667</v>
      </c>
      <c r="B2668">
        <v>49</v>
      </c>
      <c r="C2668" t="s">
        <v>153</v>
      </c>
      <c r="D2668" t="s">
        <v>42</v>
      </c>
      <c r="E2668" t="s">
        <v>43</v>
      </c>
      <c r="F2668">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3">
      <c r="A2669">
        <v>2668</v>
      </c>
      <c r="B2669">
        <v>48</v>
      </c>
      <c r="C2669" t="s">
        <v>153</v>
      </c>
      <c r="D2669" t="s">
        <v>137</v>
      </c>
      <c r="E2669" t="s">
        <v>43</v>
      </c>
      <c r="F2669">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3">
      <c r="A2670">
        <v>2669</v>
      </c>
      <c r="B2670">
        <v>59</v>
      </c>
      <c r="C2670" t="s">
        <v>153</v>
      </c>
      <c r="D2670" t="s">
        <v>64</v>
      </c>
      <c r="E2670" t="s">
        <v>65</v>
      </c>
      <c r="F2670">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3">
      <c r="A2671">
        <v>2670</v>
      </c>
      <c r="B2671">
        <v>39</v>
      </c>
      <c r="C2671" t="s">
        <v>153</v>
      </c>
      <c r="D2671" t="s">
        <v>133</v>
      </c>
      <c r="E2671" t="s">
        <v>69</v>
      </c>
      <c r="F267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3">
      <c r="A2672">
        <v>2671</v>
      </c>
      <c r="B2672">
        <v>30</v>
      </c>
      <c r="C2672" t="s">
        <v>153</v>
      </c>
      <c r="D2672" t="s">
        <v>89</v>
      </c>
      <c r="E2672" t="s">
        <v>69</v>
      </c>
      <c r="F2672">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3">
      <c r="A2673">
        <v>2672</v>
      </c>
      <c r="B2673">
        <v>37</v>
      </c>
      <c r="C2673" t="s">
        <v>153</v>
      </c>
      <c r="D2673" t="s">
        <v>42</v>
      </c>
      <c r="E2673" t="s">
        <v>43</v>
      </c>
      <c r="F2673">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3">
      <c r="A2674">
        <v>2673</v>
      </c>
      <c r="B2674">
        <v>56</v>
      </c>
      <c r="C2674" t="s">
        <v>153</v>
      </c>
      <c r="D2674" t="s">
        <v>137</v>
      </c>
      <c r="E2674" t="s">
        <v>43</v>
      </c>
      <c r="F2674">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3">
      <c r="A2675">
        <v>2674</v>
      </c>
      <c r="B2675">
        <v>67</v>
      </c>
      <c r="C2675" t="s">
        <v>153</v>
      </c>
      <c r="D2675" t="s">
        <v>104</v>
      </c>
      <c r="E2675" t="s">
        <v>21</v>
      </c>
      <c r="F2675">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3">
      <c r="A2676">
        <v>2675</v>
      </c>
      <c r="B2676">
        <v>40</v>
      </c>
      <c r="C2676" t="s">
        <v>153</v>
      </c>
      <c r="D2676" t="s">
        <v>124</v>
      </c>
      <c r="E2676" t="s">
        <v>69</v>
      </c>
      <c r="F2676">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3">
      <c r="A2677">
        <v>2676</v>
      </c>
      <c r="B2677">
        <v>24</v>
      </c>
      <c r="C2677" t="s">
        <v>153</v>
      </c>
      <c r="D2677" t="s">
        <v>61</v>
      </c>
      <c r="E2677" t="s">
        <v>21</v>
      </c>
      <c r="F2677">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3">
      <c r="A2678">
        <v>2677</v>
      </c>
      <c r="B2678">
        <v>43</v>
      </c>
      <c r="C2678" t="s">
        <v>153</v>
      </c>
      <c r="D2678" t="s">
        <v>132</v>
      </c>
      <c r="E2678" t="s">
        <v>69</v>
      </c>
      <c r="F2678">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3">
      <c r="A2679">
        <v>2678</v>
      </c>
      <c r="B2679">
        <v>45</v>
      </c>
      <c r="C2679" t="s">
        <v>153</v>
      </c>
      <c r="D2679" t="s">
        <v>61</v>
      </c>
      <c r="E2679" t="s">
        <v>21</v>
      </c>
      <c r="F2679">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3">
      <c r="A2680">
        <v>2679</v>
      </c>
      <c r="B2680">
        <v>33</v>
      </c>
      <c r="C2680" t="s">
        <v>153</v>
      </c>
      <c r="D2680" t="s">
        <v>133</v>
      </c>
      <c r="E2680" t="s">
        <v>69</v>
      </c>
      <c r="F2680">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3">
      <c r="A2681">
        <v>2680</v>
      </c>
      <c r="B2681">
        <v>53</v>
      </c>
      <c r="C2681" t="s">
        <v>153</v>
      </c>
      <c r="D2681" t="s">
        <v>61</v>
      </c>
      <c r="E2681" t="s">
        <v>21</v>
      </c>
      <c r="F268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3">
      <c r="A2682">
        <v>2681</v>
      </c>
      <c r="B2682">
        <v>44</v>
      </c>
      <c r="C2682" t="s">
        <v>153</v>
      </c>
      <c r="D2682" t="s">
        <v>125</v>
      </c>
      <c r="E2682" t="s">
        <v>21</v>
      </c>
      <c r="F2682">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3">
      <c r="A2683">
        <v>2682</v>
      </c>
      <c r="B2683">
        <v>23</v>
      </c>
      <c r="C2683" t="s">
        <v>153</v>
      </c>
      <c r="D2683" t="s">
        <v>73</v>
      </c>
      <c r="E2683" t="s">
        <v>43</v>
      </c>
      <c r="F2683">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3">
      <c r="A2684">
        <v>2683</v>
      </c>
      <c r="B2684">
        <v>59</v>
      </c>
      <c r="C2684" t="s">
        <v>153</v>
      </c>
      <c r="D2684" t="s">
        <v>51</v>
      </c>
      <c r="E2684" t="s">
        <v>43</v>
      </c>
      <c r="F2684">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3">
      <c r="A2685">
        <v>2684</v>
      </c>
      <c r="B2685">
        <v>68</v>
      </c>
      <c r="C2685" t="s">
        <v>153</v>
      </c>
      <c r="D2685" t="s">
        <v>132</v>
      </c>
      <c r="E2685" t="s">
        <v>69</v>
      </c>
      <c r="F2685">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3">
      <c r="A2686">
        <v>2685</v>
      </c>
      <c r="B2686">
        <v>46</v>
      </c>
      <c r="C2686" t="s">
        <v>153</v>
      </c>
      <c r="D2686" t="s">
        <v>82</v>
      </c>
      <c r="E2686" t="s">
        <v>21</v>
      </c>
      <c r="F2686">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3">
      <c r="A2687">
        <v>2686</v>
      </c>
      <c r="B2687">
        <v>56</v>
      </c>
      <c r="C2687" t="s">
        <v>153</v>
      </c>
      <c r="D2687" t="s">
        <v>137</v>
      </c>
      <c r="E2687" t="s">
        <v>43</v>
      </c>
      <c r="F2687">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3">
      <c r="A2688">
        <v>2687</v>
      </c>
      <c r="B2688">
        <v>40</v>
      </c>
      <c r="C2688" t="s">
        <v>153</v>
      </c>
      <c r="D2688" t="s">
        <v>125</v>
      </c>
      <c r="E2688" t="s">
        <v>21</v>
      </c>
      <c r="F2688">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3">
      <c r="A2689">
        <v>2688</v>
      </c>
      <c r="B2689">
        <v>61</v>
      </c>
      <c r="C2689" t="s">
        <v>153</v>
      </c>
      <c r="D2689" t="s">
        <v>82</v>
      </c>
      <c r="E2689" t="s">
        <v>21</v>
      </c>
      <c r="F2689">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3">
      <c r="A2690">
        <v>2689</v>
      </c>
      <c r="B2690">
        <v>53</v>
      </c>
      <c r="C2690" t="s">
        <v>153</v>
      </c>
      <c r="D2690" t="s">
        <v>68</v>
      </c>
      <c r="E2690" t="s">
        <v>69</v>
      </c>
      <c r="F2690">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3">
      <c r="A2691">
        <v>2690</v>
      </c>
      <c r="B2691">
        <v>29</v>
      </c>
      <c r="C2691" t="s">
        <v>153</v>
      </c>
      <c r="D2691" t="s">
        <v>20</v>
      </c>
      <c r="E2691" t="s">
        <v>21</v>
      </c>
      <c r="F269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3">
      <c r="A2692">
        <v>2691</v>
      </c>
      <c r="B2692">
        <v>44</v>
      </c>
      <c r="C2692" t="s">
        <v>153</v>
      </c>
      <c r="D2692" t="s">
        <v>133</v>
      </c>
      <c r="E2692" t="s">
        <v>69</v>
      </c>
      <c r="F2692">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3">
      <c r="A2693">
        <v>2692</v>
      </c>
      <c r="B2693">
        <v>43</v>
      </c>
      <c r="C2693" t="s">
        <v>153</v>
      </c>
      <c r="D2693" t="s">
        <v>95</v>
      </c>
      <c r="E2693" t="s">
        <v>21</v>
      </c>
      <c r="F2693">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3">
      <c r="A2694">
        <v>2693</v>
      </c>
      <c r="B2694">
        <v>40</v>
      </c>
      <c r="C2694" t="s">
        <v>153</v>
      </c>
      <c r="D2694" t="s">
        <v>51</v>
      </c>
      <c r="E2694" t="s">
        <v>43</v>
      </c>
      <c r="F2694">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3">
      <c r="A2695">
        <v>2694</v>
      </c>
      <c r="B2695">
        <v>55</v>
      </c>
      <c r="C2695" t="s">
        <v>153</v>
      </c>
      <c r="D2695" t="s">
        <v>137</v>
      </c>
      <c r="E2695" t="s">
        <v>43</v>
      </c>
      <c r="F2695">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3">
      <c r="A2696">
        <v>2695</v>
      </c>
      <c r="B2696">
        <v>66</v>
      </c>
      <c r="C2696" t="s">
        <v>153</v>
      </c>
      <c r="D2696" t="s">
        <v>89</v>
      </c>
      <c r="E2696" t="s">
        <v>69</v>
      </c>
      <c r="F2696">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3">
      <c r="A2697">
        <v>2696</v>
      </c>
      <c r="B2697">
        <v>50</v>
      </c>
      <c r="C2697" t="s">
        <v>153</v>
      </c>
      <c r="D2697" t="s">
        <v>124</v>
      </c>
      <c r="E2697" t="s">
        <v>69</v>
      </c>
      <c r="F2697">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3">
      <c r="A2698">
        <v>2697</v>
      </c>
      <c r="B2698">
        <v>57</v>
      </c>
      <c r="C2698" t="s">
        <v>153</v>
      </c>
      <c r="D2698" t="s">
        <v>64</v>
      </c>
      <c r="E2698" t="s">
        <v>65</v>
      </c>
      <c r="F2698">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3">
      <c r="A2699">
        <v>2698</v>
      </c>
      <c r="B2699">
        <v>42</v>
      </c>
      <c r="C2699" t="s">
        <v>153</v>
      </c>
      <c r="D2699" t="s">
        <v>102</v>
      </c>
      <c r="E2699" t="s">
        <v>65</v>
      </c>
      <c r="F2699">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3">
      <c r="A2700">
        <v>2699</v>
      </c>
      <c r="B2700">
        <v>55</v>
      </c>
      <c r="C2700" t="s">
        <v>153</v>
      </c>
      <c r="D2700" t="s">
        <v>104</v>
      </c>
      <c r="E2700" t="s">
        <v>21</v>
      </c>
      <c r="F2700">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3">
      <c r="A2701">
        <v>2700</v>
      </c>
      <c r="B2701">
        <v>25</v>
      </c>
      <c r="C2701" t="s">
        <v>153</v>
      </c>
      <c r="D2701" t="s">
        <v>137</v>
      </c>
      <c r="E2701" t="s">
        <v>43</v>
      </c>
      <c r="F270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3">
      <c r="A2702">
        <v>2701</v>
      </c>
      <c r="B2702">
        <v>22</v>
      </c>
      <c r="C2702" t="s">
        <v>153</v>
      </c>
      <c r="D2702" t="s">
        <v>113</v>
      </c>
      <c r="E2702" t="s">
        <v>21</v>
      </c>
      <c r="F2702">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3">
      <c r="A2703">
        <v>2702</v>
      </c>
      <c r="B2703">
        <v>49</v>
      </c>
      <c r="C2703" t="s">
        <v>153</v>
      </c>
      <c r="D2703" t="s">
        <v>31</v>
      </c>
      <c r="E2703" t="s">
        <v>21</v>
      </c>
      <c r="F2703">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3">
      <c r="A2704">
        <v>2703</v>
      </c>
      <c r="B2704">
        <v>70</v>
      </c>
      <c r="C2704" t="s">
        <v>153</v>
      </c>
      <c r="D2704" t="s">
        <v>73</v>
      </c>
      <c r="E2704" t="s">
        <v>43</v>
      </c>
      <c r="F2704">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3">
      <c r="A2705">
        <v>2704</v>
      </c>
      <c r="B2705">
        <v>56</v>
      </c>
      <c r="C2705" t="s">
        <v>153</v>
      </c>
      <c r="D2705" t="s">
        <v>119</v>
      </c>
      <c r="E2705" t="s">
        <v>69</v>
      </c>
      <c r="F2705">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3">
      <c r="A2706">
        <v>2705</v>
      </c>
      <c r="B2706">
        <v>52</v>
      </c>
      <c r="C2706" t="s">
        <v>153</v>
      </c>
      <c r="D2706" t="s">
        <v>82</v>
      </c>
      <c r="E2706" t="s">
        <v>21</v>
      </c>
      <c r="F2706">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3">
      <c r="A2707">
        <v>2706</v>
      </c>
      <c r="B2707">
        <v>65</v>
      </c>
      <c r="C2707" t="s">
        <v>153</v>
      </c>
      <c r="D2707" t="s">
        <v>102</v>
      </c>
      <c r="E2707" t="s">
        <v>65</v>
      </c>
      <c r="F2707">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3">
      <c r="A2708">
        <v>2707</v>
      </c>
      <c r="B2708">
        <v>24</v>
      </c>
      <c r="C2708" t="s">
        <v>153</v>
      </c>
      <c r="D2708" t="s">
        <v>73</v>
      </c>
      <c r="E2708" t="s">
        <v>43</v>
      </c>
      <c r="F2708">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3">
      <c r="A2709">
        <v>2708</v>
      </c>
      <c r="B2709">
        <v>32</v>
      </c>
      <c r="C2709" t="s">
        <v>153</v>
      </c>
      <c r="D2709" t="s">
        <v>132</v>
      </c>
      <c r="E2709" t="s">
        <v>69</v>
      </c>
      <c r="F2709">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3">
      <c r="A2710">
        <v>2709</v>
      </c>
      <c r="B2710">
        <v>57</v>
      </c>
      <c r="C2710" t="s">
        <v>153</v>
      </c>
      <c r="D2710" t="s">
        <v>82</v>
      </c>
      <c r="E2710" t="s">
        <v>21</v>
      </c>
      <c r="F2710">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3">
      <c r="A2711">
        <v>2710</v>
      </c>
      <c r="B2711">
        <v>35</v>
      </c>
      <c r="C2711" t="s">
        <v>153</v>
      </c>
      <c r="D2711" t="s">
        <v>56</v>
      </c>
      <c r="E2711" t="s">
        <v>21</v>
      </c>
      <c r="F271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3">
      <c r="A2712">
        <v>2711</v>
      </c>
      <c r="B2712">
        <v>69</v>
      </c>
      <c r="C2712" t="s">
        <v>153</v>
      </c>
      <c r="D2712" t="s">
        <v>102</v>
      </c>
      <c r="E2712" t="s">
        <v>65</v>
      </c>
      <c r="F2712">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3">
      <c r="A2713">
        <v>2712</v>
      </c>
      <c r="B2713">
        <v>30</v>
      </c>
      <c r="C2713" t="s">
        <v>153</v>
      </c>
      <c r="D2713" t="s">
        <v>89</v>
      </c>
      <c r="E2713" t="s">
        <v>69</v>
      </c>
      <c r="F2713">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3">
      <c r="A2714">
        <v>2713</v>
      </c>
      <c r="B2714">
        <v>37</v>
      </c>
      <c r="C2714" t="s">
        <v>153</v>
      </c>
      <c r="D2714" t="s">
        <v>102</v>
      </c>
      <c r="E2714" t="s">
        <v>65</v>
      </c>
      <c r="F2714">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3">
      <c r="A2715">
        <v>2714</v>
      </c>
      <c r="B2715">
        <v>19</v>
      </c>
      <c r="C2715" t="s">
        <v>153</v>
      </c>
      <c r="D2715" t="s">
        <v>64</v>
      </c>
      <c r="E2715" t="s">
        <v>65</v>
      </c>
      <c r="F2715">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3">
      <c r="A2716">
        <v>2715</v>
      </c>
      <c r="B2716">
        <v>53</v>
      </c>
      <c r="C2716" t="s">
        <v>153</v>
      </c>
      <c r="D2716" t="s">
        <v>31</v>
      </c>
      <c r="E2716" t="s">
        <v>21</v>
      </c>
      <c r="F2716">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3">
      <c r="A2717">
        <v>2716</v>
      </c>
      <c r="B2717">
        <v>25</v>
      </c>
      <c r="C2717" t="s">
        <v>153</v>
      </c>
      <c r="D2717" t="s">
        <v>51</v>
      </c>
      <c r="E2717" t="s">
        <v>43</v>
      </c>
      <c r="F2717">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3">
      <c r="A2718">
        <v>2717</v>
      </c>
      <c r="B2718">
        <v>47</v>
      </c>
      <c r="C2718" t="s">
        <v>153</v>
      </c>
      <c r="D2718" t="s">
        <v>73</v>
      </c>
      <c r="E2718" t="s">
        <v>43</v>
      </c>
      <c r="F2718">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3">
      <c r="A2719">
        <v>2718</v>
      </c>
      <c r="B2719">
        <v>18</v>
      </c>
      <c r="C2719" t="s">
        <v>153</v>
      </c>
      <c r="D2719" t="s">
        <v>89</v>
      </c>
      <c r="E2719" t="s">
        <v>69</v>
      </c>
      <c r="F2719">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3">
      <c r="A2720">
        <v>2719</v>
      </c>
      <c r="B2720">
        <v>22</v>
      </c>
      <c r="C2720" t="s">
        <v>153</v>
      </c>
      <c r="D2720" t="s">
        <v>61</v>
      </c>
      <c r="E2720" t="s">
        <v>21</v>
      </c>
      <c r="F2720">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3">
      <c r="A2721">
        <v>2720</v>
      </c>
      <c r="B2721">
        <v>69</v>
      </c>
      <c r="C2721" t="s">
        <v>153</v>
      </c>
      <c r="D2721" t="s">
        <v>104</v>
      </c>
      <c r="E2721" t="s">
        <v>21</v>
      </c>
      <c r="F272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3">
      <c r="A2722">
        <v>2721</v>
      </c>
      <c r="B2722">
        <v>55</v>
      </c>
      <c r="C2722" t="s">
        <v>153</v>
      </c>
      <c r="D2722" t="s">
        <v>119</v>
      </c>
      <c r="E2722" t="s">
        <v>69</v>
      </c>
      <c r="F2722">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3">
      <c r="A2723">
        <v>2722</v>
      </c>
      <c r="B2723">
        <v>19</v>
      </c>
      <c r="C2723" t="s">
        <v>153</v>
      </c>
      <c r="D2723" t="s">
        <v>42</v>
      </c>
      <c r="E2723" t="s">
        <v>43</v>
      </c>
      <c r="F2723">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3">
      <c r="A2724">
        <v>2723</v>
      </c>
      <c r="B2724">
        <v>23</v>
      </c>
      <c r="C2724" t="s">
        <v>153</v>
      </c>
      <c r="D2724" t="s">
        <v>124</v>
      </c>
      <c r="E2724" t="s">
        <v>69</v>
      </c>
      <c r="F2724">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3">
      <c r="A2725">
        <v>2724</v>
      </c>
      <c r="B2725">
        <v>54</v>
      </c>
      <c r="C2725" t="s">
        <v>153</v>
      </c>
      <c r="D2725" t="s">
        <v>73</v>
      </c>
      <c r="E2725" t="s">
        <v>43</v>
      </c>
      <c r="F2725">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3">
      <c r="A2726">
        <v>2725</v>
      </c>
      <c r="B2726">
        <v>52</v>
      </c>
      <c r="C2726" t="s">
        <v>153</v>
      </c>
      <c r="D2726" t="s">
        <v>51</v>
      </c>
      <c r="E2726" t="s">
        <v>43</v>
      </c>
      <c r="F2726">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3">
      <c r="A2727">
        <v>2726</v>
      </c>
      <c r="B2727">
        <v>64</v>
      </c>
      <c r="C2727" t="s">
        <v>153</v>
      </c>
      <c r="D2727" t="s">
        <v>132</v>
      </c>
      <c r="E2727" t="s">
        <v>69</v>
      </c>
      <c r="F2727">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3">
      <c r="A2728">
        <v>2727</v>
      </c>
      <c r="B2728">
        <v>33</v>
      </c>
      <c r="C2728" t="s">
        <v>153</v>
      </c>
      <c r="D2728" t="s">
        <v>133</v>
      </c>
      <c r="E2728" t="s">
        <v>69</v>
      </c>
      <c r="F2728">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3">
      <c r="A2729">
        <v>2728</v>
      </c>
      <c r="B2729">
        <v>40</v>
      </c>
      <c r="C2729" t="s">
        <v>153</v>
      </c>
      <c r="D2729" t="s">
        <v>56</v>
      </c>
      <c r="E2729" t="s">
        <v>21</v>
      </c>
      <c r="F2729">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3">
      <c r="A2730">
        <v>2729</v>
      </c>
      <c r="B2730">
        <v>26</v>
      </c>
      <c r="C2730" t="s">
        <v>153</v>
      </c>
      <c r="D2730" t="s">
        <v>87</v>
      </c>
      <c r="E2730" t="s">
        <v>21</v>
      </c>
      <c r="F2730">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3">
      <c r="A2731">
        <v>2730</v>
      </c>
      <c r="B2731">
        <v>31</v>
      </c>
      <c r="C2731" t="s">
        <v>153</v>
      </c>
      <c r="D2731" t="s">
        <v>143</v>
      </c>
      <c r="E2731" t="s">
        <v>69</v>
      </c>
      <c r="F273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3">
      <c r="A2732">
        <v>2731</v>
      </c>
      <c r="B2732">
        <v>23</v>
      </c>
      <c r="C2732" t="s">
        <v>153</v>
      </c>
      <c r="D2732" t="s">
        <v>143</v>
      </c>
      <c r="E2732" t="s">
        <v>69</v>
      </c>
      <c r="F2732">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3">
      <c r="A2733">
        <v>2732</v>
      </c>
      <c r="B2733">
        <v>52</v>
      </c>
      <c r="C2733" t="s">
        <v>153</v>
      </c>
      <c r="D2733" t="s">
        <v>68</v>
      </c>
      <c r="E2733" t="s">
        <v>69</v>
      </c>
      <c r="F2733">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3">
      <c r="A2734">
        <v>2733</v>
      </c>
      <c r="B2734">
        <v>21</v>
      </c>
      <c r="C2734" t="s">
        <v>153</v>
      </c>
      <c r="D2734" t="s">
        <v>125</v>
      </c>
      <c r="E2734" t="s">
        <v>21</v>
      </c>
      <c r="F2734">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3">
      <c r="A2735">
        <v>2734</v>
      </c>
      <c r="B2735">
        <v>31</v>
      </c>
      <c r="C2735" t="s">
        <v>153</v>
      </c>
      <c r="D2735" t="s">
        <v>132</v>
      </c>
      <c r="E2735" t="s">
        <v>69</v>
      </c>
      <c r="F2735">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3">
      <c r="A2736">
        <v>2735</v>
      </c>
      <c r="B2736">
        <v>63</v>
      </c>
      <c r="C2736" t="s">
        <v>153</v>
      </c>
      <c r="D2736" t="s">
        <v>36</v>
      </c>
      <c r="E2736" t="s">
        <v>21</v>
      </c>
      <c r="F2736">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3">
      <c r="A2737">
        <v>2736</v>
      </c>
      <c r="B2737">
        <v>46</v>
      </c>
      <c r="C2737" t="s">
        <v>153</v>
      </c>
      <c r="D2737" t="s">
        <v>87</v>
      </c>
      <c r="E2737" t="s">
        <v>21</v>
      </c>
      <c r="F2737">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3">
      <c r="A2738">
        <v>2737</v>
      </c>
      <c r="B2738">
        <v>44</v>
      </c>
      <c r="C2738" t="s">
        <v>153</v>
      </c>
      <c r="D2738" t="s">
        <v>104</v>
      </c>
      <c r="E2738" t="s">
        <v>21</v>
      </c>
      <c r="F2738">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3">
      <c r="A2739">
        <v>2738</v>
      </c>
      <c r="B2739">
        <v>57</v>
      </c>
      <c r="C2739" t="s">
        <v>153</v>
      </c>
      <c r="D2739" t="s">
        <v>106</v>
      </c>
      <c r="E2739" t="s">
        <v>69</v>
      </c>
      <c r="F2739">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3">
      <c r="A2740">
        <v>2739</v>
      </c>
      <c r="B2740">
        <v>50</v>
      </c>
      <c r="C2740" t="s">
        <v>153</v>
      </c>
      <c r="D2740" t="s">
        <v>51</v>
      </c>
      <c r="E2740" t="s">
        <v>43</v>
      </c>
      <c r="F2740">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3">
      <c r="A2741">
        <v>2740</v>
      </c>
      <c r="B2741">
        <v>33</v>
      </c>
      <c r="C2741" t="s">
        <v>153</v>
      </c>
      <c r="D2741" t="s">
        <v>56</v>
      </c>
      <c r="E2741" t="s">
        <v>21</v>
      </c>
      <c r="F274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3">
      <c r="A2742">
        <v>2741</v>
      </c>
      <c r="B2742">
        <v>19</v>
      </c>
      <c r="C2742" t="s">
        <v>153</v>
      </c>
      <c r="D2742" t="s">
        <v>89</v>
      </c>
      <c r="E2742" t="s">
        <v>69</v>
      </c>
      <c r="F2742">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3">
      <c r="A2743">
        <v>2742</v>
      </c>
      <c r="B2743">
        <v>68</v>
      </c>
      <c r="C2743" t="s">
        <v>153</v>
      </c>
      <c r="D2743" t="s">
        <v>82</v>
      </c>
      <c r="E2743" t="s">
        <v>21</v>
      </c>
      <c r="F2743">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3">
      <c r="A2744">
        <v>2743</v>
      </c>
      <c r="B2744">
        <v>27</v>
      </c>
      <c r="C2744" t="s">
        <v>153</v>
      </c>
      <c r="D2744" t="s">
        <v>73</v>
      </c>
      <c r="E2744" t="s">
        <v>43</v>
      </c>
      <c r="F2744">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3">
      <c r="A2745">
        <v>2744</v>
      </c>
      <c r="B2745">
        <v>61</v>
      </c>
      <c r="C2745" t="s">
        <v>153</v>
      </c>
      <c r="D2745" t="s">
        <v>133</v>
      </c>
      <c r="E2745" t="s">
        <v>69</v>
      </c>
      <c r="F2745">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3">
      <c r="A2746">
        <v>2745</v>
      </c>
      <c r="B2746">
        <v>38</v>
      </c>
      <c r="C2746" t="s">
        <v>153</v>
      </c>
      <c r="D2746" t="s">
        <v>56</v>
      </c>
      <c r="E2746" t="s">
        <v>21</v>
      </c>
      <c r="F2746">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3">
      <c r="A2747">
        <v>2746</v>
      </c>
      <c r="B2747">
        <v>28</v>
      </c>
      <c r="C2747" t="s">
        <v>153</v>
      </c>
      <c r="D2747" t="s">
        <v>137</v>
      </c>
      <c r="E2747" t="s">
        <v>43</v>
      </c>
      <c r="F2747">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3">
      <c r="A2748">
        <v>2747</v>
      </c>
      <c r="B2748">
        <v>39</v>
      </c>
      <c r="C2748" t="s">
        <v>153</v>
      </c>
      <c r="D2748" t="s">
        <v>104</v>
      </c>
      <c r="E2748" t="s">
        <v>21</v>
      </c>
      <c r="F2748">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3">
      <c r="A2749">
        <v>2748</v>
      </c>
      <c r="B2749">
        <v>18</v>
      </c>
      <c r="C2749" t="s">
        <v>153</v>
      </c>
      <c r="D2749" t="s">
        <v>36</v>
      </c>
      <c r="E2749" t="s">
        <v>21</v>
      </c>
      <c r="F2749">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3">
      <c r="A2750">
        <v>2749</v>
      </c>
      <c r="B2750">
        <v>24</v>
      </c>
      <c r="C2750" t="s">
        <v>153</v>
      </c>
      <c r="D2750" t="s">
        <v>102</v>
      </c>
      <c r="E2750" t="s">
        <v>65</v>
      </c>
      <c r="F2750">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3">
      <c r="A2751">
        <v>2750</v>
      </c>
      <c r="B2751">
        <v>64</v>
      </c>
      <c r="C2751" t="s">
        <v>153</v>
      </c>
      <c r="D2751" t="s">
        <v>102</v>
      </c>
      <c r="E2751" t="s">
        <v>65</v>
      </c>
      <c r="F275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3">
      <c r="A2752">
        <v>2751</v>
      </c>
      <c r="B2752">
        <v>51</v>
      </c>
      <c r="C2752" t="s">
        <v>153</v>
      </c>
      <c r="D2752" t="s">
        <v>42</v>
      </c>
      <c r="E2752" t="s">
        <v>43</v>
      </c>
      <c r="F2752">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3">
      <c r="A2753">
        <v>2752</v>
      </c>
      <c r="B2753">
        <v>27</v>
      </c>
      <c r="C2753" t="s">
        <v>153</v>
      </c>
      <c r="D2753" t="s">
        <v>82</v>
      </c>
      <c r="E2753" t="s">
        <v>21</v>
      </c>
      <c r="F2753">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3">
      <c r="A2754">
        <v>2753</v>
      </c>
      <c r="B2754">
        <v>48</v>
      </c>
      <c r="C2754" t="s">
        <v>153</v>
      </c>
      <c r="D2754" t="s">
        <v>31</v>
      </c>
      <c r="E2754" t="s">
        <v>21</v>
      </c>
      <c r="F2754">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3">
      <c r="A2755">
        <v>2754</v>
      </c>
      <c r="B2755">
        <v>69</v>
      </c>
      <c r="C2755" t="s">
        <v>153</v>
      </c>
      <c r="D2755" t="s">
        <v>143</v>
      </c>
      <c r="E2755" t="s">
        <v>69</v>
      </c>
      <c r="F2755">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3">
      <c r="A2756">
        <v>2755</v>
      </c>
      <c r="B2756">
        <v>59</v>
      </c>
      <c r="C2756" t="s">
        <v>153</v>
      </c>
      <c r="D2756" t="s">
        <v>89</v>
      </c>
      <c r="E2756" t="s">
        <v>69</v>
      </c>
      <c r="F2756">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3">
      <c r="A2757">
        <v>2756</v>
      </c>
      <c r="B2757">
        <v>59</v>
      </c>
      <c r="C2757" t="s">
        <v>153</v>
      </c>
      <c r="D2757" t="s">
        <v>133</v>
      </c>
      <c r="E2757" t="s">
        <v>69</v>
      </c>
      <c r="F2757">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3">
      <c r="A2758">
        <v>2757</v>
      </c>
      <c r="B2758">
        <v>42</v>
      </c>
      <c r="C2758" t="s">
        <v>153</v>
      </c>
      <c r="D2758" t="s">
        <v>124</v>
      </c>
      <c r="E2758" t="s">
        <v>69</v>
      </c>
      <c r="F2758">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3">
      <c r="A2759">
        <v>2758</v>
      </c>
      <c r="B2759">
        <v>39</v>
      </c>
      <c r="C2759" t="s">
        <v>153</v>
      </c>
      <c r="D2759" t="s">
        <v>124</v>
      </c>
      <c r="E2759" t="s">
        <v>69</v>
      </c>
      <c r="F2759">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3">
      <c r="A2760">
        <v>2759</v>
      </c>
      <c r="B2760">
        <v>32</v>
      </c>
      <c r="C2760" t="s">
        <v>153</v>
      </c>
      <c r="D2760" t="s">
        <v>20</v>
      </c>
      <c r="E2760" t="s">
        <v>21</v>
      </c>
      <c r="F2760">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3">
      <c r="A2761">
        <v>2760</v>
      </c>
      <c r="B2761">
        <v>68</v>
      </c>
      <c r="C2761" t="s">
        <v>153</v>
      </c>
      <c r="D2761" t="s">
        <v>73</v>
      </c>
      <c r="E2761" t="s">
        <v>43</v>
      </c>
      <c r="F276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3">
      <c r="A2762">
        <v>2761</v>
      </c>
      <c r="B2762">
        <v>41</v>
      </c>
      <c r="C2762" t="s">
        <v>153</v>
      </c>
      <c r="D2762" t="s">
        <v>87</v>
      </c>
      <c r="E2762" t="s">
        <v>21</v>
      </c>
      <c r="F2762">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3">
      <c r="A2763">
        <v>2762</v>
      </c>
      <c r="B2763">
        <v>31</v>
      </c>
      <c r="C2763" t="s">
        <v>153</v>
      </c>
      <c r="D2763" t="s">
        <v>51</v>
      </c>
      <c r="E2763" t="s">
        <v>43</v>
      </c>
      <c r="F2763">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3">
      <c r="A2764">
        <v>2763</v>
      </c>
      <c r="B2764">
        <v>58</v>
      </c>
      <c r="C2764" t="s">
        <v>153</v>
      </c>
      <c r="D2764" t="s">
        <v>113</v>
      </c>
      <c r="E2764" t="s">
        <v>21</v>
      </c>
      <c r="F2764">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3">
      <c r="A2765">
        <v>2764</v>
      </c>
      <c r="B2765">
        <v>28</v>
      </c>
      <c r="C2765" t="s">
        <v>153</v>
      </c>
      <c r="D2765" t="s">
        <v>68</v>
      </c>
      <c r="E2765" t="s">
        <v>69</v>
      </c>
      <c r="F2765">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3">
      <c r="A2766">
        <v>2765</v>
      </c>
      <c r="B2766">
        <v>63</v>
      </c>
      <c r="C2766" t="s">
        <v>153</v>
      </c>
      <c r="D2766" t="s">
        <v>31</v>
      </c>
      <c r="E2766" t="s">
        <v>21</v>
      </c>
      <c r="F2766">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3">
      <c r="A2767">
        <v>2766</v>
      </c>
      <c r="B2767">
        <v>64</v>
      </c>
      <c r="C2767" t="s">
        <v>153</v>
      </c>
      <c r="D2767" t="s">
        <v>143</v>
      </c>
      <c r="E2767" t="s">
        <v>69</v>
      </c>
      <c r="F2767">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3">
      <c r="A2768">
        <v>2767</v>
      </c>
      <c r="B2768">
        <v>66</v>
      </c>
      <c r="C2768" t="s">
        <v>153</v>
      </c>
      <c r="D2768" t="s">
        <v>82</v>
      </c>
      <c r="E2768" t="s">
        <v>21</v>
      </c>
      <c r="F2768">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3">
      <c r="A2769">
        <v>2768</v>
      </c>
      <c r="B2769">
        <v>31</v>
      </c>
      <c r="C2769" t="s">
        <v>153</v>
      </c>
      <c r="D2769" t="s">
        <v>82</v>
      </c>
      <c r="E2769" t="s">
        <v>21</v>
      </c>
      <c r="F2769">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3">
      <c r="A2770">
        <v>2769</v>
      </c>
      <c r="B2770">
        <v>55</v>
      </c>
      <c r="C2770" t="s">
        <v>153</v>
      </c>
      <c r="D2770" t="s">
        <v>20</v>
      </c>
      <c r="E2770" t="s">
        <v>21</v>
      </c>
      <c r="F2770">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3">
      <c r="A2771">
        <v>2770</v>
      </c>
      <c r="B2771">
        <v>32</v>
      </c>
      <c r="C2771" t="s">
        <v>153</v>
      </c>
      <c r="D2771" t="s">
        <v>56</v>
      </c>
      <c r="E2771" t="s">
        <v>21</v>
      </c>
      <c r="F277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3">
      <c r="A2772">
        <v>2771</v>
      </c>
      <c r="B2772">
        <v>50</v>
      </c>
      <c r="C2772" t="s">
        <v>153</v>
      </c>
      <c r="D2772" t="s">
        <v>137</v>
      </c>
      <c r="E2772" t="s">
        <v>43</v>
      </c>
      <c r="F2772">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3">
      <c r="A2773">
        <v>2772</v>
      </c>
      <c r="B2773">
        <v>58</v>
      </c>
      <c r="C2773" t="s">
        <v>153</v>
      </c>
      <c r="D2773" t="s">
        <v>102</v>
      </c>
      <c r="E2773" t="s">
        <v>65</v>
      </c>
      <c r="F2773">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3">
      <c r="A2774">
        <v>2773</v>
      </c>
      <c r="B2774">
        <v>18</v>
      </c>
      <c r="C2774" t="s">
        <v>153</v>
      </c>
      <c r="D2774" t="s">
        <v>132</v>
      </c>
      <c r="E2774" t="s">
        <v>69</v>
      </c>
      <c r="F2774">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3">
      <c r="A2775">
        <v>2774</v>
      </c>
      <c r="B2775">
        <v>39</v>
      </c>
      <c r="C2775" t="s">
        <v>153</v>
      </c>
      <c r="D2775" t="s">
        <v>95</v>
      </c>
      <c r="E2775" t="s">
        <v>21</v>
      </c>
      <c r="F2775">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3">
      <c r="A2776">
        <v>2775</v>
      </c>
      <c r="B2776">
        <v>56</v>
      </c>
      <c r="C2776" t="s">
        <v>153</v>
      </c>
      <c r="D2776" t="s">
        <v>137</v>
      </c>
      <c r="E2776" t="s">
        <v>43</v>
      </c>
      <c r="F2776">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3">
      <c r="A2777">
        <v>2776</v>
      </c>
      <c r="B2777">
        <v>37</v>
      </c>
      <c r="C2777" t="s">
        <v>153</v>
      </c>
      <c r="D2777" t="s">
        <v>125</v>
      </c>
      <c r="E2777" t="s">
        <v>21</v>
      </c>
      <c r="F2777">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3">
      <c r="A2778">
        <v>2777</v>
      </c>
      <c r="B2778">
        <v>46</v>
      </c>
      <c r="C2778" t="s">
        <v>153</v>
      </c>
      <c r="D2778" t="s">
        <v>119</v>
      </c>
      <c r="E2778" t="s">
        <v>69</v>
      </c>
      <c r="F2778">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3">
      <c r="A2779">
        <v>2778</v>
      </c>
      <c r="B2779">
        <v>52</v>
      </c>
      <c r="C2779" t="s">
        <v>153</v>
      </c>
      <c r="D2779" t="s">
        <v>20</v>
      </c>
      <c r="E2779" t="s">
        <v>21</v>
      </c>
      <c r="F2779">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3">
      <c r="A2780">
        <v>2779</v>
      </c>
      <c r="B2780">
        <v>70</v>
      </c>
      <c r="C2780" t="s">
        <v>153</v>
      </c>
      <c r="D2780" t="s">
        <v>133</v>
      </c>
      <c r="E2780" t="s">
        <v>69</v>
      </c>
      <c r="F2780">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3">
      <c r="A2781">
        <v>2780</v>
      </c>
      <c r="B2781">
        <v>61</v>
      </c>
      <c r="C2781" t="s">
        <v>153</v>
      </c>
      <c r="D2781" t="s">
        <v>89</v>
      </c>
      <c r="E2781" t="s">
        <v>69</v>
      </c>
      <c r="F278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3">
      <c r="A2782">
        <v>2781</v>
      </c>
      <c r="B2782">
        <v>33</v>
      </c>
      <c r="C2782" t="s">
        <v>153</v>
      </c>
      <c r="D2782" t="s">
        <v>137</v>
      </c>
      <c r="E2782" t="s">
        <v>43</v>
      </c>
      <c r="F2782">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3">
      <c r="A2783">
        <v>2782</v>
      </c>
      <c r="B2783">
        <v>65</v>
      </c>
      <c r="C2783" t="s">
        <v>153</v>
      </c>
      <c r="D2783" t="s">
        <v>42</v>
      </c>
      <c r="E2783" t="s">
        <v>43</v>
      </c>
      <c r="F2783">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3">
      <c r="A2784">
        <v>2783</v>
      </c>
      <c r="B2784">
        <v>41</v>
      </c>
      <c r="C2784" t="s">
        <v>153</v>
      </c>
      <c r="D2784" t="s">
        <v>143</v>
      </c>
      <c r="E2784" t="s">
        <v>69</v>
      </c>
      <c r="F2784">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3">
      <c r="A2785">
        <v>2784</v>
      </c>
      <c r="B2785">
        <v>19</v>
      </c>
      <c r="C2785" t="s">
        <v>153</v>
      </c>
      <c r="D2785" t="s">
        <v>87</v>
      </c>
      <c r="E2785" t="s">
        <v>21</v>
      </c>
      <c r="F2785">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3">
      <c r="A2786">
        <v>2785</v>
      </c>
      <c r="B2786">
        <v>33</v>
      </c>
      <c r="C2786" t="s">
        <v>153</v>
      </c>
      <c r="D2786" t="s">
        <v>87</v>
      </c>
      <c r="E2786" t="s">
        <v>21</v>
      </c>
      <c r="F2786">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3">
      <c r="A2787">
        <v>2786</v>
      </c>
      <c r="B2787">
        <v>53</v>
      </c>
      <c r="C2787" t="s">
        <v>153</v>
      </c>
      <c r="D2787" t="s">
        <v>20</v>
      </c>
      <c r="E2787" t="s">
        <v>21</v>
      </c>
      <c r="F2787">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3">
      <c r="A2788">
        <v>2787</v>
      </c>
      <c r="B2788">
        <v>54</v>
      </c>
      <c r="C2788" t="s">
        <v>153</v>
      </c>
      <c r="D2788" t="s">
        <v>68</v>
      </c>
      <c r="E2788" t="s">
        <v>69</v>
      </c>
      <c r="F2788">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3">
      <c r="A2789">
        <v>2788</v>
      </c>
      <c r="B2789">
        <v>36</v>
      </c>
      <c r="C2789" t="s">
        <v>153</v>
      </c>
      <c r="D2789" t="s">
        <v>137</v>
      </c>
      <c r="E2789" t="s">
        <v>43</v>
      </c>
      <c r="F2789">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3">
      <c r="A2790">
        <v>2789</v>
      </c>
      <c r="B2790">
        <v>56</v>
      </c>
      <c r="C2790" t="s">
        <v>153</v>
      </c>
      <c r="D2790" t="s">
        <v>137</v>
      </c>
      <c r="E2790" t="s">
        <v>43</v>
      </c>
      <c r="F2790">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3">
      <c r="A2791">
        <v>2790</v>
      </c>
      <c r="B2791">
        <v>28</v>
      </c>
      <c r="C2791" t="s">
        <v>153</v>
      </c>
      <c r="D2791" t="s">
        <v>31</v>
      </c>
      <c r="E2791" t="s">
        <v>21</v>
      </c>
      <c r="F279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3">
      <c r="A2792">
        <v>2791</v>
      </c>
      <c r="B2792">
        <v>34</v>
      </c>
      <c r="C2792" t="s">
        <v>153</v>
      </c>
      <c r="D2792" t="s">
        <v>125</v>
      </c>
      <c r="E2792" t="s">
        <v>21</v>
      </c>
      <c r="F2792">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3">
      <c r="A2793">
        <v>2792</v>
      </c>
      <c r="B2793">
        <v>43</v>
      </c>
      <c r="C2793" t="s">
        <v>153</v>
      </c>
      <c r="D2793" t="s">
        <v>143</v>
      </c>
      <c r="E2793" t="s">
        <v>69</v>
      </c>
      <c r="F2793">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3">
      <c r="A2794">
        <v>2793</v>
      </c>
      <c r="B2794">
        <v>54</v>
      </c>
      <c r="C2794" t="s">
        <v>153</v>
      </c>
      <c r="D2794" t="s">
        <v>61</v>
      </c>
      <c r="E2794" t="s">
        <v>21</v>
      </c>
      <c r="F2794">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3">
      <c r="A2795">
        <v>2794</v>
      </c>
      <c r="B2795">
        <v>37</v>
      </c>
      <c r="C2795" t="s">
        <v>153</v>
      </c>
      <c r="D2795" t="s">
        <v>137</v>
      </c>
      <c r="E2795" t="s">
        <v>43</v>
      </c>
      <c r="F2795">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3">
      <c r="A2796">
        <v>2795</v>
      </c>
      <c r="B2796">
        <v>33</v>
      </c>
      <c r="C2796" t="s">
        <v>153</v>
      </c>
      <c r="D2796" t="s">
        <v>102</v>
      </c>
      <c r="E2796" t="s">
        <v>65</v>
      </c>
      <c r="F2796">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3">
      <c r="A2797">
        <v>2796</v>
      </c>
      <c r="B2797">
        <v>33</v>
      </c>
      <c r="C2797" t="s">
        <v>153</v>
      </c>
      <c r="D2797" t="s">
        <v>119</v>
      </c>
      <c r="E2797" t="s">
        <v>69</v>
      </c>
      <c r="F2797">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3">
      <c r="A2798">
        <v>2797</v>
      </c>
      <c r="B2798">
        <v>55</v>
      </c>
      <c r="C2798" t="s">
        <v>153</v>
      </c>
      <c r="D2798" t="s">
        <v>102</v>
      </c>
      <c r="E2798" t="s">
        <v>65</v>
      </c>
      <c r="F2798">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3">
      <c r="A2799">
        <v>2798</v>
      </c>
      <c r="B2799">
        <v>63</v>
      </c>
      <c r="C2799" t="s">
        <v>153</v>
      </c>
      <c r="D2799" t="s">
        <v>106</v>
      </c>
      <c r="E2799" t="s">
        <v>69</v>
      </c>
      <c r="F2799">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3">
      <c r="A2800">
        <v>2799</v>
      </c>
      <c r="B2800">
        <v>52</v>
      </c>
      <c r="C2800" t="s">
        <v>153</v>
      </c>
      <c r="D2800" t="s">
        <v>104</v>
      </c>
      <c r="E2800" t="s">
        <v>21</v>
      </c>
      <c r="F2800">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3">
      <c r="A2801">
        <v>2800</v>
      </c>
      <c r="B2801">
        <v>23</v>
      </c>
      <c r="C2801" t="s">
        <v>153</v>
      </c>
      <c r="D2801" t="s">
        <v>113</v>
      </c>
      <c r="E2801" t="s">
        <v>21</v>
      </c>
      <c r="F280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3">
      <c r="A2802">
        <v>2801</v>
      </c>
      <c r="B2802">
        <v>70</v>
      </c>
      <c r="C2802" t="s">
        <v>153</v>
      </c>
      <c r="D2802" t="s">
        <v>56</v>
      </c>
      <c r="E2802" t="s">
        <v>21</v>
      </c>
      <c r="F2802">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3">
      <c r="A2803">
        <v>2802</v>
      </c>
      <c r="B2803">
        <v>64</v>
      </c>
      <c r="C2803" t="s">
        <v>153</v>
      </c>
      <c r="D2803" t="s">
        <v>56</v>
      </c>
      <c r="E2803" t="s">
        <v>21</v>
      </c>
      <c r="F2803">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3">
      <c r="A2804">
        <v>2803</v>
      </c>
      <c r="B2804">
        <v>22</v>
      </c>
      <c r="C2804" t="s">
        <v>153</v>
      </c>
      <c r="D2804" t="s">
        <v>64</v>
      </c>
      <c r="E2804" t="s">
        <v>65</v>
      </c>
      <c r="F2804">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3">
      <c r="A2805">
        <v>2804</v>
      </c>
      <c r="B2805">
        <v>46</v>
      </c>
      <c r="C2805" t="s">
        <v>153</v>
      </c>
      <c r="D2805" t="s">
        <v>113</v>
      </c>
      <c r="E2805" t="s">
        <v>21</v>
      </c>
      <c r="F2805">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3">
      <c r="A2806">
        <v>2805</v>
      </c>
      <c r="B2806">
        <v>65</v>
      </c>
      <c r="C2806" t="s">
        <v>153</v>
      </c>
      <c r="D2806" t="s">
        <v>104</v>
      </c>
      <c r="E2806" t="s">
        <v>21</v>
      </c>
      <c r="F2806">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3">
      <c r="A2807">
        <v>2806</v>
      </c>
      <c r="B2807">
        <v>18</v>
      </c>
      <c r="C2807" t="s">
        <v>153</v>
      </c>
      <c r="D2807" t="s">
        <v>89</v>
      </c>
      <c r="E2807" t="s">
        <v>69</v>
      </c>
      <c r="F2807">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3">
      <c r="A2808">
        <v>2807</v>
      </c>
      <c r="B2808">
        <v>45</v>
      </c>
      <c r="C2808" t="s">
        <v>153</v>
      </c>
      <c r="D2808" t="s">
        <v>20</v>
      </c>
      <c r="E2808" t="s">
        <v>21</v>
      </c>
      <c r="F2808">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3">
      <c r="A2809">
        <v>2808</v>
      </c>
      <c r="B2809">
        <v>56</v>
      </c>
      <c r="C2809" t="s">
        <v>153</v>
      </c>
      <c r="D2809" t="s">
        <v>104</v>
      </c>
      <c r="E2809" t="s">
        <v>21</v>
      </c>
      <c r="F2809">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3">
      <c r="A2810">
        <v>2809</v>
      </c>
      <c r="B2810">
        <v>49</v>
      </c>
      <c r="C2810" t="s">
        <v>153</v>
      </c>
      <c r="D2810" t="s">
        <v>87</v>
      </c>
      <c r="E2810" t="s">
        <v>21</v>
      </c>
      <c r="F2810">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3">
      <c r="A2811">
        <v>2810</v>
      </c>
      <c r="B2811">
        <v>66</v>
      </c>
      <c r="C2811" t="s">
        <v>153</v>
      </c>
      <c r="D2811" t="s">
        <v>61</v>
      </c>
      <c r="E2811" t="s">
        <v>21</v>
      </c>
      <c r="F281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3">
      <c r="A2812">
        <v>2811</v>
      </c>
      <c r="B2812">
        <v>27</v>
      </c>
      <c r="C2812" t="s">
        <v>153</v>
      </c>
      <c r="D2812" t="s">
        <v>36</v>
      </c>
      <c r="E2812" t="s">
        <v>21</v>
      </c>
      <c r="F2812">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3">
      <c r="A2813">
        <v>2812</v>
      </c>
      <c r="B2813">
        <v>69</v>
      </c>
      <c r="C2813" t="s">
        <v>153</v>
      </c>
      <c r="D2813" t="s">
        <v>102</v>
      </c>
      <c r="E2813" t="s">
        <v>65</v>
      </c>
      <c r="F2813">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3">
      <c r="A2814">
        <v>2813</v>
      </c>
      <c r="B2814">
        <v>66</v>
      </c>
      <c r="C2814" t="s">
        <v>153</v>
      </c>
      <c r="D2814" t="s">
        <v>104</v>
      </c>
      <c r="E2814" t="s">
        <v>21</v>
      </c>
      <c r="F2814">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3">
      <c r="A2815">
        <v>2814</v>
      </c>
      <c r="B2815">
        <v>45</v>
      </c>
      <c r="C2815" t="s">
        <v>153</v>
      </c>
      <c r="D2815" t="s">
        <v>56</v>
      </c>
      <c r="E2815" t="s">
        <v>21</v>
      </c>
      <c r="F2815">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3">
      <c r="A2816">
        <v>2815</v>
      </c>
      <c r="B2816">
        <v>31</v>
      </c>
      <c r="C2816" t="s">
        <v>153</v>
      </c>
      <c r="D2816" t="s">
        <v>113</v>
      </c>
      <c r="E2816" t="s">
        <v>21</v>
      </c>
      <c r="F2816">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3">
      <c r="A2817">
        <v>2816</v>
      </c>
      <c r="B2817">
        <v>33</v>
      </c>
      <c r="C2817" t="s">
        <v>153</v>
      </c>
      <c r="D2817" t="s">
        <v>20</v>
      </c>
      <c r="E2817" t="s">
        <v>21</v>
      </c>
      <c r="F2817">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3">
      <c r="A2818">
        <v>2817</v>
      </c>
      <c r="B2818">
        <v>43</v>
      </c>
      <c r="C2818" t="s">
        <v>153</v>
      </c>
      <c r="D2818" t="s">
        <v>87</v>
      </c>
      <c r="E2818" t="s">
        <v>21</v>
      </c>
      <c r="F2818">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3">
      <c r="A2819">
        <v>2818</v>
      </c>
      <c r="B2819">
        <v>25</v>
      </c>
      <c r="C2819" t="s">
        <v>153</v>
      </c>
      <c r="D2819" t="s">
        <v>132</v>
      </c>
      <c r="E2819" t="s">
        <v>69</v>
      </c>
      <c r="F2819">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3">
      <c r="A2820">
        <v>2819</v>
      </c>
      <c r="B2820">
        <v>46</v>
      </c>
      <c r="C2820" t="s">
        <v>153</v>
      </c>
      <c r="D2820" t="s">
        <v>61</v>
      </c>
      <c r="E2820" t="s">
        <v>21</v>
      </c>
      <c r="F2820">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3">
      <c r="A2821">
        <v>2820</v>
      </c>
      <c r="B2821">
        <v>67</v>
      </c>
      <c r="C2821" t="s">
        <v>153</v>
      </c>
      <c r="D2821" t="s">
        <v>56</v>
      </c>
      <c r="E2821" t="s">
        <v>21</v>
      </c>
      <c r="F282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3">
      <c r="A2822">
        <v>2821</v>
      </c>
      <c r="B2822">
        <v>26</v>
      </c>
      <c r="C2822" t="s">
        <v>153</v>
      </c>
      <c r="D2822" t="s">
        <v>132</v>
      </c>
      <c r="E2822" t="s">
        <v>69</v>
      </c>
      <c r="F2822">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3">
      <c r="A2823">
        <v>2822</v>
      </c>
      <c r="B2823">
        <v>35</v>
      </c>
      <c r="C2823" t="s">
        <v>153</v>
      </c>
      <c r="D2823" t="s">
        <v>73</v>
      </c>
      <c r="E2823" t="s">
        <v>43</v>
      </c>
      <c r="F2823">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3">
      <c r="A2824">
        <v>2823</v>
      </c>
      <c r="B2824">
        <v>61</v>
      </c>
      <c r="C2824" t="s">
        <v>153</v>
      </c>
      <c r="D2824" t="s">
        <v>87</v>
      </c>
      <c r="E2824" t="s">
        <v>21</v>
      </c>
      <c r="F2824">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3">
      <c r="A2825">
        <v>2824</v>
      </c>
      <c r="B2825">
        <v>26</v>
      </c>
      <c r="C2825" t="s">
        <v>153</v>
      </c>
      <c r="D2825" t="s">
        <v>82</v>
      </c>
      <c r="E2825" t="s">
        <v>21</v>
      </c>
      <c r="F2825">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3">
      <c r="A2826">
        <v>2825</v>
      </c>
      <c r="B2826">
        <v>39</v>
      </c>
      <c r="C2826" t="s">
        <v>153</v>
      </c>
      <c r="D2826" t="s">
        <v>124</v>
      </c>
      <c r="E2826" t="s">
        <v>69</v>
      </c>
      <c r="F2826">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3">
      <c r="A2827">
        <v>2826</v>
      </c>
      <c r="B2827">
        <v>69</v>
      </c>
      <c r="C2827" t="s">
        <v>153</v>
      </c>
      <c r="D2827" t="s">
        <v>68</v>
      </c>
      <c r="E2827" t="s">
        <v>69</v>
      </c>
      <c r="F2827">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3">
      <c r="A2828">
        <v>2827</v>
      </c>
      <c r="B2828">
        <v>32</v>
      </c>
      <c r="C2828" t="s">
        <v>153</v>
      </c>
      <c r="D2828" t="s">
        <v>68</v>
      </c>
      <c r="E2828" t="s">
        <v>69</v>
      </c>
      <c r="F2828">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3">
      <c r="A2829">
        <v>2828</v>
      </c>
      <c r="B2829">
        <v>20</v>
      </c>
      <c r="C2829" t="s">
        <v>153</v>
      </c>
      <c r="D2829" t="s">
        <v>20</v>
      </c>
      <c r="E2829" t="s">
        <v>21</v>
      </c>
      <c r="F2829">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3">
      <c r="A2830">
        <v>2829</v>
      </c>
      <c r="B2830">
        <v>25</v>
      </c>
      <c r="C2830" t="s">
        <v>153</v>
      </c>
      <c r="D2830" t="s">
        <v>119</v>
      </c>
      <c r="E2830" t="s">
        <v>69</v>
      </c>
      <c r="F2830">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3">
      <c r="A2831">
        <v>2830</v>
      </c>
      <c r="B2831">
        <v>56</v>
      </c>
      <c r="C2831" t="s">
        <v>153</v>
      </c>
      <c r="D2831" t="s">
        <v>106</v>
      </c>
      <c r="E2831" t="s">
        <v>69</v>
      </c>
      <c r="F283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3">
      <c r="A2832">
        <v>2831</v>
      </c>
      <c r="B2832">
        <v>63</v>
      </c>
      <c r="C2832" t="s">
        <v>153</v>
      </c>
      <c r="D2832" t="s">
        <v>87</v>
      </c>
      <c r="E2832" t="s">
        <v>21</v>
      </c>
      <c r="F2832">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3">
      <c r="A2833">
        <v>2832</v>
      </c>
      <c r="B2833">
        <v>34</v>
      </c>
      <c r="C2833" t="s">
        <v>153</v>
      </c>
      <c r="D2833" t="s">
        <v>104</v>
      </c>
      <c r="E2833" t="s">
        <v>21</v>
      </c>
      <c r="F2833">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3">
      <c r="A2834">
        <v>2833</v>
      </c>
      <c r="B2834">
        <v>29</v>
      </c>
      <c r="C2834" t="s">
        <v>153</v>
      </c>
      <c r="D2834" t="s">
        <v>119</v>
      </c>
      <c r="E2834" t="s">
        <v>69</v>
      </c>
      <c r="F2834">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3">
      <c r="A2835">
        <v>2834</v>
      </c>
      <c r="B2835">
        <v>43</v>
      </c>
      <c r="C2835" t="s">
        <v>153</v>
      </c>
      <c r="D2835" t="s">
        <v>36</v>
      </c>
      <c r="E2835" t="s">
        <v>21</v>
      </c>
      <c r="F2835">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3">
      <c r="A2836">
        <v>2835</v>
      </c>
      <c r="B2836">
        <v>39</v>
      </c>
      <c r="C2836" t="s">
        <v>153</v>
      </c>
      <c r="D2836" t="s">
        <v>102</v>
      </c>
      <c r="E2836" t="s">
        <v>65</v>
      </c>
      <c r="F2836">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3">
      <c r="A2837">
        <v>2836</v>
      </c>
      <c r="B2837">
        <v>33</v>
      </c>
      <c r="C2837" t="s">
        <v>153</v>
      </c>
      <c r="D2837" t="s">
        <v>113</v>
      </c>
      <c r="E2837" t="s">
        <v>21</v>
      </c>
      <c r="F2837">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3">
      <c r="A2838">
        <v>2837</v>
      </c>
      <c r="B2838">
        <v>51</v>
      </c>
      <c r="C2838" t="s">
        <v>153</v>
      </c>
      <c r="D2838" t="s">
        <v>95</v>
      </c>
      <c r="E2838" t="s">
        <v>21</v>
      </c>
      <c r="F2838">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3">
      <c r="A2839">
        <v>2838</v>
      </c>
      <c r="B2839">
        <v>65</v>
      </c>
      <c r="C2839" t="s">
        <v>153</v>
      </c>
      <c r="D2839" t="s">
        <v>73</v>
      </c>
      <c r="E2839" t="s">
        <v>43</v>
      </c>
      <c r="F2839">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3">
      <c r="A2840">
        <v>2839</v>
      </c>
      <c r="B2840">
        <v>51</v>
      </c>
      <c r="C2840" t="s">
        <v>153</v>
      </c>
      <c r="D2840" t="s">
        <v>102</v>
      </c>
      <c r="E2840" t="s">
        <v>65</v>
      </c>
      <c r="F2840">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3">
      <c r="A2841">
        <v>2840</v>
      </c>
      <c r="B2841">
        <v>70</v>
      </c>
      <c r="C2841" t="s">
        <v>153</v>
      </c>
      <c r="D2841" t="s">
        <v>119</v>
      </c>
      <c r="E2841" t="s">
        <v>69</v>
      </c>
      <c r="F284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3">
      <c r="A2842">
        <v>2841</v>
      </c>
      <c r="B2842">
        <v>40</v>
      </c>
      <c r="C2842" t="s">
        <v>153</v>
      </c>
      <c r="D2842" t="s">
        <v>113</v>
      </c>
      <c r="E2842" t="s">
        <v>21</v>
      </c>
      <c r="F2842">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3">
      <c r="A2843">
        <v>2842</v>
      </c>
      <c r="B2843">
        <v>19</v>
      </c>
      <c r="C2843" t="s">
        <v>153</v>
      </c>
      <c r="D2843" t="s">
        <v>82</v>
      </c>
      <c r="E2843" t="s">
        <v>21</v>
      </c>
      <c r="F2843">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3">
      <c r="A2844">
        <v>2843</v>
      </c>
      <c r="B2844">
        <v>28</v>
      </c>
      <c r="C2844" t="s">
        <v>153</v>
      </c>
      <c r="D2844" t="s">
        <v>64</v>
      </c>
      <c r="E2844" t="s">
        <v>65</v>
      </c>
      <c r="F2844">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3">
      <c r="A2845">
        <v>2844</v>
      </c>
      <c r="B2845">
        <v>51</v>
      </c>
      <c r="C2845" t="s">
        <v>153</v>
      </c>
      <c r="D2845" t="s">
        <v>31</v>
      </c>
      <c r="E2845" t="s">
        <v>21</v>
      </c>
      <c r="F2845">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3">
      <c r="A2846">
        <v>2845</v>
      </c>
      <c r="B2846">
        <v>32</v>
      </c>
      <c r="C2846" t="s">
        <v>153</v>
      </c>
      <c r="D2846" t="s">
        <v>124</v>
      </c>
      <c r="E2846" t="s">
        <v>69</v>
      </c>
      <c r="F2846">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3">
      <c r="A2847">
        <v>2846</v>
      </c>
      <c r="B2847">
        <v>26</v>
      </c>
      <c r="C2847" t="s">
        <v>153</v>
      </c>
      <c r="D2847" t="s">
        <v>132</v>
      </c>
      <c r="E2847" t="s">
        <v>69</v>
      </c>
      <c r="F2847">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3">
      <c r="A2848">
        <v>2847</v>
      </c>
      <c r="B2848">
        <v>50</v>
      </c>
      <c r="C2848" t="s">
        <v>153</v>
      </c>
      <c r="D2848" t="s">
        <v>125</v>
      </c>
      <c r="E2848" t="s">
        <v>21</v>
      </c>
      <c r="F2848">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3">
      <c r="A2849">
        <v>2848</v>
      </c>
      <c r="B2849">
        <v>68</v>
      </c>
      <c r="C2849" t="s">
        <v>153</v>
      </c>
      <c r="D2849" t="s">
        <v>106</v>
      </c>
      <c r="E2849" t="s">
        <v>69</v>
      </c>
      <c r="F2849">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3">
      <c r="A2850">
        <v>2849</v>
      </c>
      <c r="B2850">
        <v>33</v>
      </c>
      <c r="C2850" t="s">
        <v>153</v>
      </c>
      <c r="D2850" t="s">
        <v>137</v>
      </c>
      <c r="E2850" t="s">
        <v>43</v>
      </c>
      <c r="F2850">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3">
      <c r="A2851">
        <v>2850</v>
      </c>
      <c r="B2851">
        <v>56</v>
      </c>
      <c r="C2851" t="s">
        <v>153</v>
      </c>
      <c r="D2851" t="s">
        <v>64</v>
      </c>
      <c r="E2851" t="s">
        <v>65</v>
      </c>
      <c r="F285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3">
      <c r="A2852">
        <v>2851</v>
      </c>
      <c r="B2852">
        <v>57</v>
      </c>
      <c r="C2852" t="s">
        <v>153</v>
      </c>
      <c r="D2852" t="s">
        <v>31</v>
      </c>
      <c r="E2852" t="s">
        <v>21</v>
      </c>
      <c r="F2852">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3">
      <c r="A2853">
        <v>2852</v>
      </c>
      <c r="B2853">
        <v>58</v>
      </c>
      <c r="C2853" t="s">
        <v>153</v>
      </c>
      <c r="D2853" t="s">
        <v>20</v>
      </c>
      <c r="E2853" t="s">
        <v>21</v>
      </c>
      <c r="F2853">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3">
      <c r="A2854">
        <v>2853</v>
      </c>
      <c r="B2854">
        <v>40</v>
      </c>
      <c r="C2854" t="s">
        <v>153</v>
      </c>
      <c r="D2854" t="s">
        <v>133</v>
      </c>
      <c r="E2854" t="s">
        <v>69</v>
      </c>
      <c r="F2854">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3">
      <c r="A2855">
        <v>2854</v>
      </c>
      <c r="B2855">
        <v>37</v>
      </c>
      <c r="C2855" t="s">
        <v>153</v>
      </c>
      <c r="D2855" t="s">
        <v>124</v>
      </c>
      <c r="E2855" t="s">
        <v>69</v>
      </c>
      <c r="F2855">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3">
      <c r="A2856">
        <v>2855</v>
      </c>
      <c r="B2856">
        <v>36</v>
      </c>
      <c r="C2856" t="s">
        <v>153</v>
      </c>
      <c r="D2856" t="s">
        <v>42</v>
      </c>
      <c r="E2856" t="s">
        <v>43</v>
      </c>
      <c r="F2856">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3">
      <c r="A2857">
        <v>2856</v>
      </c>
      <c r="B2857">
        <v>29</v>
      </c>
      <c r="C2857" t="s">
        <v>153</v>
      </c>
      <c r="D2857" t="s">
        <v>137</v>
      </c>
      <c r="E2857" t="s">
        <v>43</v>
      </c>
      <c r="F2857">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3">
      <c r="A2858">
        <v>2857</v>
      </c>
      <c r="B2858">
        <v>65</v>
      </c>
      <c r="C2858" t="s">
        <v>153</v>
      </c>
      <c r="D2858" t="s">
        <v>102</v>
      </c>
      <c r="E2858" t="s">
        <v>65</v>
      </c>
      <c r="F2858">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3">
      <c r="A2859">
        <v>2858</v>
      </c>
      <c r="B2859">
        <v>44</v>
      </c>
      <c r="C2859" t="s">
        <v>153</v>
      </c>
      <c r="D2859" t="s">
        <v>82</v>
      </c>
      <c r="E2859" t="s">
        <v>21</v>
      </c>
      <c r="F2859">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3">
      <c r="A2860">
        <v>2859</v>
      </c>
      <c r="B2860">
        <v>34</v>
      </c>
      <c r="C2860" t="s">
        <v>153</v>
      </c>
      <c r="D2860" t="s">
        <v>36</v>
      </c>
      <c r="E2860" t="s">
        <v>21</v>
      </c>
      <c r="F2860">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3">
      <c r="A2861">
        <v>2860</v>
      </c>
      <c r="B2861">
        <v>31</v>
      </c>
      <c r="C2861" t="s">
        <v>153</v>
      </c>
      <c r="D2861" t="s">
        <v>61</v>
      </c>
      <c r="E2861" t="s">
        <v>21</v>
      </c>
      <c r="F286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3">
      <c r="A2862">
        <v>2861</v>
      </c>
      <c r="B2862">
        <v>28</v>
      </c>
      <c r="C2862" t="s">
        <v>153</v>
      </c>
      <c r="D2862" t="s">
        <v>56</v>
      </c>
      <c r="E2862" t="s">
        <v>21</v>
      </c>
      <c r="F2862">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3">
      <c r="A2863">
        <v>2862</v>
      </c>
      <c r="B2863">
        <v>66</v>
      </c>
      <c r="C2863" t="s">
        <v>153</v>
      </c>
      <c r="D2863" t="s">
        <v>64</v>
      </c>
      <c r="E2863" t="s">
        <v>65</v>
      </c>
      <c r="F2863">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3">
      <c r="A2864">
        <v>2863</v>
      </c>
      <c r="B2864">
        <v>68</v>
      </c>
      <c r="C2864" t="s">
        <v>153</v>
      </c>
      <c r="D2864" t="s">
        <v>64</v>
      </c>
      <c r="E2864" t="s">
        <v>65</v>
      </c>
      <c r="F2864">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3">
      <c r="A2865">
        <v>2864</v>
      </c>
      <c r="B2865">
        <v>37</v>
      </c>
      <c r="C2865" t="s">
        <v>153</v>
      </c>
      <c r="D2865" t="s">
        <v>113</v>
      </c>
      <c r="E2865" t="s">
        <v>21</v>
      </c>
      <c r="F2865">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3">
      <c r="A2866">
        <v>2865</v>
      </c>
      <c r="B2866">
        <v>58</v>
      </c>
      <c r="C2866" t="s">
        <v>153</v>
      </c>
      <c r="D2866" t="s">
        <v>31</v>
      </c>
      <c r="E2866" t="s">
        <v>21</v>
      </c>
      <c r="F2866">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3">
      <c r="A2867">
        <v>2866</v>
      </c>
      <c r="B2867">
        <v>28</v>
      </c>
      <c r="C2867" t="s">
        <v>153</v>
      </c>
      <c r="D2867" t="s">
        <v>87</v>
      </c>
      <c r="E2867" t="s">
        <v>21</v>
      </c>
      <c r="F2867">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3">
      <c r="A2868">
        <v>2867</v>
      </c>
      <c r="B2868">
        <v>54</v>
      </c>
      <c r="C2868" t="s">
        <v>153</v>
      </c>
      <c r="D2868" t="s">
        <v>20</v>
      </c>
      <c r="E2868" t="s">
        <v>21</v>
      </c>
      <c r="F2868">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3">
      <c r="A2869">
        <v>2868</v>
      </c>
      <c r="B2869">
        <v>21</v>
      </c>
      <c r="C2869" t="s">
        <v>153</v>
      </c>
      <c r="D2869" t="s">
        <v>51</v>
      </c>
      <c r="E2869" t="s">
        <v>43</v>
      </c>
      <c r="F2869">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3">
      <c r="A2870">
        <v>2869</v>
      </c>
      <c r="B2870">
        <v>45</v>
      </c>
      <c r="C2870" t="s">
        <v>153</v>
      </c>
      <c r="D2870" t="s">
        <v>132</v>
      </c>
      <c r="E2870" t="s">
        <v>69</v>
      </c>
      <c r="F2870">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3">
      <c r="A2871">
        <v>2870</v>
      </c>
      <c r="B2871">
        <v>57</v>
      </c>
      <c r="C2871" t="s">
        <v>153</v>
      </c>
      <c r="D2871" t="s">
        <v>125</v>
      </c>
      <c r="E2871" t="s">
        <v>21</v>
      </c>
      <c r="F287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3">
      <c r="A2872">
        <v>2871</v>
      </c>
      <c r="B2872">
        <v>47</v>
      </c>
      <c r="C2872" t="s">
        <v>153</v>
      </c>
      <c r="D2872" t="s">
        <v>106</v>
      </c>
      <c r="E2872" t="s">
        <v>69</v>
      </c>
      <c r="F2872">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3">
      <c r="A2873">
        <v>2872</v>
      </c>
      <c r="B2873">
        <v>46</v>
      </c>
      <c r="C2873" t="s">
        <v>153</v>
      </c>
      <c r="D2873" t="s">
        <v>61</v>
      </c>
      <c r="E2873" t="s">
        <v>21</v>
      </c>
      <c r="F2873">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3">
      <c r="A2874">
        <v>2873</v>
      </c>
      <c r="B2874">
        <v>63</v>
      </c>
      <c r="C2874" t="s">
        <v>153</v>
      </c>
      <c r="D2874" t="s">
        <v>106</v>
      </c>
      <c r="E2874" t="s">
        <v>69</v>
      </c>
      <c r="F2874">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3">
      <c r="A2875">
        <v>2874</v>
      </c>
      <c r="B2875">
        <v>44</v>
      </c>
      <c r="C2875" t="s">
        <v>153</v>
      </c>
      <c r="D2875" t="s">
        <v>31</v>
      </c>
      <c r="E2875" t="s">
        <v>21</v>
      </c>
      <c r="F2875">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3">
      <c r="A2876">
        <v>2875</v>
      </c>
      <c r="B2876">
        <v>36</v>
      </c>
      <c r="C2876" t="s">
        <v>153</v>
      </c>
      <c r="D2876" t="s">
        <v>56</v>
      </c>
      <c r="E2876" t="s">
        <v>21</v>
      </c>
      <c r="F2876">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3">
      <c r="A2877">
        <v>2876</v>
      </c>
      <c r="B2877">
        <v>24</v>
      </c>
      <c r="C2877" t="s">
        <v>153</v>
      </c>
      <c r="D2877" t="s">
        <v>95</v>
      </c>
      <c r="E2877" t="s">
        <v>21</v>
      </c>
      <c r="F2877">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3">
      <c r="A2878">
        <v>2877</v>
      </c>
      <c r="B2878">
        <v>65</v>
      </c>
      <c r="C2878" t="s">
        <v>153</v>
      </c>
      <c r="D2878" t="s">
        <v>104</v>
      </c>
      <c r="E2878" t="s">
        <v>21</v>
      </c>
      <c r="F2878">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3">
      <c r="A2879">
        <v>2878</v>
      </c>
      <c r="B2879">
        <v>32</v>
      </c>
      <c r="C2879" t="s">
        <v>153</v>
      </c>
      <c r="D2879" t="s">
        <v>125</v>
      </c>
      <c r="E2879" t="s">
        <v>21</v>
      </c>
      <c r="F2879">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3">
      <c r="A2880">
        <v>2879</v>
      </c>
      <c r="B2880">
        <v>63</v>
      </c>
      <c r="C2880" t="s">
        <v>153</v>
      </c>
      <c r="D2880" t="s">
        <v>82</v>
      </c>
      <c r="E2880" t="s">
        <v>21</v>
      </c>
      <c r="F2880">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3">
      <c r="A2881">
        <v>2880</v>
      </c>
      <c r="B2881">
        <v>62</v>
      </c>
      <c r="C2881" t="s">
        <v>153</v>
      </c>
      <c r="D2881" t="s">
        <v>20</v>
      </c>
      <c r="E2881" t="s">
        <v>21</v>
      </c>
      <c r="F288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3">
      <c r="A2882">
        <v>2881</v>
      </c>
      <c r="B2882">
        <v>19</v>
      </c>
      <c r="C2882" t="s">
        <v>153</v>
      </c>
      <c r="D2882" t="s">
        <v>87</v>
      </c>
      <c r="E2882" t="s">
        <v>21</v>
      </c>
      <c r="F2882">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3">
      <c r="A2883">
        <v>2882</v>
      </c>
      <c r="B2883">
        <v>38</v>
      </c>
      <c r="C2883" t="s">
        <v>153</v>
      </c>
      <c r="D2883" t="s">
        <v>132</v>
      </c>
      <c r="E2883" t="s">
        <v>69</v>
      </c>
      <c r="F2883">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3">
      <c r="A2884">
        <v>2883</v>
      </c>
      <c r="B2884">
        <v>59</v>
      </c>
      <c r="C2884" t="s">
        <v>153</v>
      </c>
      <c r="D2884" t="s">
        <v>20</v>
      </c>
      <c r="E2884" t="s">
        <v>21</v>
      </c>
      <c r="F2884">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3">
      <c r="A2885">
        <v>2884</v>
      </c>
      <c r="B2885">
        <v>22</v>
      </c>
      <c r="C2885" t="s">
        <v>153</v>
      </c>
      <c r="D2885" t="s">
        <v>125</v>
      </c>
      <c r="E2885" t="s">
        <v>21</v>
      </c>
      <c r="F2885">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3">
      <c r="A2886">
        <v>2885</v>
      </c>
      <c r="B2886">
        <v>55</v>
      </c>
      <c r="C2886" t="s">
        <v>153</v>
      </c>
      <c r="D2886" t="s">
        <v>137</v>
      </c>
      <c r="E2886" t="s">
        <v>43</v>
      </c>
      <c r="F2886">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3">
      <c r="A2887">
        <v>2886</v>
      </c>
      <c r="B2887">
        <v>29</v>
      </c>
      <c r="C2887" t="s">
        <v>153</v>
      </c>
      <c r="D2887" t="s">
        <v>132</v>
      </c>
      <c r="E2887" t="s">
        <v>69</v>
      </c>
      <c r="F2887">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3">
      <c r="A2888">
        <v>2887</v>
      </c>
      <c r="B2888">
        <v>42</v>
      </c>
      <c r="C2888" t="s">
        <v>153</v>
      </c>
      <c r="D2888" t="s">
        <v>124</v>
      </c>
      <c r="E2888" t="s">
        <v>69</v>
      </c>
      <c r="F2888">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3">
      <c r="A2889">
        <v>2888</v>
      </c>
      <c r="B2889">
        <v>23</v>
      </c>
      <c r="C2889" t="s">
        <v>153</v>
      </c>
      <c r="D2889" t="s">
        <v>42</v>
      </c>
      <c r="E2889" t="s">
        <v>43</v>
      </c>
      <c r="F2889">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3">
      <c r="A2890">
        <v>2889</v>
      </c>
      <c r="B2890">
        <v>70</v>
      </c>
      <c r="C2890" t="s">
        <v>153</v>
      </c>
      <c r="D2890" t="s">
        <v>104</v>
      </c>
      <c r="E2890" t="s">
        <v>21</v>
      </c>
      <c r="F2890">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3">
      <c r="A2891">
        <v>2890</v>
      </c>
      <c r="B2891">
        <v>64</v>
      </c>
      <c r="C2891" t="s">
        <v>153</v>
      </c>
      <c r="D2891" t="s">
        <v>89</v>
      </c>
      <c r="E2891" t="s">
        <v>69</v>
      </c>
      <c r="F289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3">
      <c r="A2892">
        <v>2891</v>
      </c>
      <c r="B2892">
        <v>39</v>
      </c>
      <c r="C2892" t="s">
        <v>153</v>
      </c>
      <c r="D2892" t="s">
        <v>36</v>
      </c>
      <c r="E2892" t="s">
        <v>21</v>
      </c>
      <c r="F2892">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3">
      <c r="A2893">
        <v>2892</v>
      </c>
      <c r="B2893">
        <v>47</v>
      </c>
      <c r="C2893" t="s">
        <v>153</v>
      </c>
      <c r="D2893" t="s">
        <v>113</v>
      </c>
      <c r="E2893" t="s">
        <v>21</v>
      </c>
      <c r="F2893">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3">
      <c r="A2894">
        <v>2893</v>
      </c>
      <c r="B2894">
        <v>22</v>
      </c>
      <c r="C2894" t="s">
        <v>153</v>
      </c>
      <c r="D2894" t="s">
        <v>82</v>
      </c>
      <c r="E2894" t="s">
        <v>21</v>
      </c>
      <c r="F2894">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3">
      <c r="A2895">
        <v>2894</v>
      </c>
      <c r="B2895">
        <v>69</v>
      </c>
      <c r="C2895" t="s">
        <v>153</v>
      </c>
      <c r="D2895" t="s">
        <v>133</v>
      </c>
      <c r="E2895" t="s">
        <v>69</v>
      </c>
      <c r="F2895">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3">
      <c r="A2896">
        <v>2895</v>
      </c>
      <c r="B2896">
        <v>35</v>
      </c>
      <c r="C2896" t="s">
        <v>153</v>
      </c>
      <c r="D2896" t="s">
        <v>106</v>
      </c>
      <c r="E2896" t="s">
        <v>69</v>
      </c>
      <c r="F2896">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3">
      <c r="A2897">
        <v>2896</v>
      </c>
      <c r="B2897">
        <v>56</v>
      </c>
      <c r="C2897" t="s">
        <v>153</v>
      </c>
      <c r="D2897" t="s">
        <v>104</v>
      </c>
      <c r="E2897" t="s">
        <v>21</v>
      </c>
      <c r="F2897">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3">
      <c r="A2898">
        <v>2897</v>
      </c>
      <c r="B2898">
        <v>30</v>
      </c>
      <c r="C2898" t="s">
        <v>153</v>
      </c>
      <c r="D2898" t="s">
        <v>20</v>
      </c>
      <c r="E2898" t="s">
        <v>21</v>
      </c>
      <c r="F2898">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3">
      <c r="A2899">
        <v>2898</v>
      </c>
      <c r="B2899">
        <v>43</v>
      </c>
      <c r="C2899" t="s">
        <v>153</v>
      </c>
      <c r="D2899" t="s">
        <v>102</v>
      </c>
      <c r="E2899" t="s">
        <v>65</v>
      </c>
      <c r="F2899">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3">
      <c r="A2900">
        <v>2899</v>
      </c>
      <c r="B2900">
        <v>23</v>
      </c>
      <c r="C2900" t="s">
        <v>153</v>
      </c>
      <c r="D2900" t="s">
        <v>51</v>
      </c>
      <c r="E2900" t="s">
        <v>43</v>
      </c>
      <c r="F2900">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3">
      <c r="A2901">
        <v>2900</v>
      </c>
      <c r="B2901">
        <v>50</v>
      </c>
      <c r="C2901" t="s">
        <v>153</v>
      </c>
      <c r="D2901" t="s">
        <v>137</v>
      </c>
      <c r="E2901" t="s">
        <v>43</v>
      </c>
      <c r="F290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3">
      <c r="A2902">
        <v>2901</v>
      </c>
      <c r="B2902">
        <v>41</v>
      </c>
      <c r="C2902" t="s">
        <v>153</v>
      </c>
      <c r="D2902" t="s">
        <v>20</v>
      </c>
      <c r="E2902" t="s">
        <v>21</v>
      </c>
      <c r="F2902">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3">
      <c r="A2903">
        <v>2902</v>
      </c>
      <c r="B2903">
        <v>41</v>
      </c>
      <c r="C2903" t="s">
        <v>153</v>
      </c>
      <c r="D2903" t="s">
        <v>20</v>
      </c>
      <c r="E2903" t="s">
        <v>21</v>
      </c>
      <c r="F2903">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3">
      <c r="A2904">
        <v>2903</v>
      </c>
      <c r="B2904">
        <v>27</v>
      </c>
      <c r="C2904" t="s">
        <v>153</v>
      </c>
      <c r="D2904" t="s">
        <v>137</v>
      </c>
      <c r="E2904" t="s">
        <v>43</v>
      </c>
      <c r="F2904">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3">
      <c r="A2905">
        <v>2904</v>
      </c>
      <c r="B2905">
        <v>38</v>
      </c>
      <c r="C2905" t="s">
        <v>153</v>
      </c>
      <c r="D2905" t="s">
        <v>119</v>
      </c>
      <c r="E2905" t="s">
        <v>69</v>
      </c>
      <c r="F2905">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3">
      <c r="A2906">
        <v>2905</v>
      </c>
      <c r="B2906">
        <v>41</v>
      </c>
      <c r="C2906" t="s">
        <v>153</v>
      </c>
      <c r="D2906" t="s">
        <v>42</v>
      </c>
      <c r="E2906" t="s">
        <v>43</v>
      </c>
      <c r="F2906">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3">
      <c r="A2907">
        <v>2906</v>
      </c>
      <c r="B2907">
        <v>58</v>
      </c>
      <c r="C2907" t="s">
        <v>153</v>
      </c>
      <c r="D2907" t="s">
        <v>89</v>
      </c>
      <c r="E2907" t="s">
        <v>69</v>
      </c>
      <c r="F2907">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3">
      <c r="A2908">
        <v>2907</v>
      </c>
      <c r="B2908">
        <v>58</v>
      </c>
      <c r="C2908" t="s">
        <v>153</v>
      </c>
      <c r="D2908" t="s">
        <v>64</v>
      </c>
      <c r="E2908" t="s">
        <v>65</v>
      </c>
      <c r="F2908">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3">
      <c r="A2909">
        <v>2908</v>
      </c>
      <c r="B2909">
        <v>19</v>
      </c>
      <c r="C2909" t="s">
        <v>153</v>
      </c>
      <c r="D2909" t="s">
        <v>89</v>
      </c>
      <c r="E2909" t="s">
        <v>69</v>
      </c>
      <c r="F2909">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3">
      <c r="A2910">
        <v>2909</v>
      </c>
      <c r="B2910">
        <v>43</v>
      </c>
      <c r="C2910" t="s">
        <v>153</v>
      </c>
      <c r="D2910" t="s">
        <v>20</v>
      </c>
      <c r="E2910" t="s">
        <v>21</v>
      </c>
      <c r="F2910">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3">
      <c r="A2911">
        <v>2910</v>
      </c>
      <c r="B2911">
        <v>27</v>
      </c>
      <c r="C2911" t="s">
        <v>153</v>
      </c>
      <c r="D2911" t="s">
        <v>132</v>
      </c>
      <c r="E2911" t="s">
        <v>69</v>
      </c>
      <c r="F291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3">
      <c r="A2912">
        <v>2911</v>
      </c>
      <c r="B2912">
        <v>32</v>
      </c>
      <c r="C2912" t="s">
        <v>153</v>
      </c>
      <c r="D2912" t="s">
        <v>133</v>
      </c>
      <c r="E2912" t="s">
        <v>69</v>
      </c>
      <c r="F2912">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3">
      <c r="A2913">
        <v>2912</v>
      </c>
      <c r="B2913">
        <v>28</v>
      </c>
      <c r="C2913" t="s">
        <v>153</v>
      </c>
      <c r="D2913" t="s">
        <v>125</v>
      </c>
      <c r="E2913" t="s">
        <v>21</v>
      </c>
      <c r="F2913">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3">
      <c r="A2914">
        <v>2913</v>
      </c>
      <c r="B2914">
        <v>48</v>
      </c>
      <c r="C2914" t="s">
        <v>153</v>
      </c>
      <c r="D2914" t="s">
        <v>73</v>
      </c>
      <c r="E2914" t="s">
        <v>43</v>
      </c>
      <c r="F2914">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3">
      <c r="A2915">
        <v>2914</v>
      </c>
      <c r="B2915">
        <v>43</v>
      </c>
      <c r="C2915" t="s">
        <v>153</v>
      </c>
      <c r="D2915" t="s">
        <v>64</v>
      </c>
      <c r="E2915" t="s">
        <v>65</v>
      </c>
      <c r="F2915">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3">
      <c r="A2916">
        <v>2915</v>
      </c>
      <c r="B2916">
        <v>45</v>
      </c>
      <c r="C2916" t="s">
        <v>153</v>
      </c>
      <c r="D2916" t="s">
        <v>31</v>
      </c>
      <c r="E2916" t="s">
        <v>21</v>
      </c>
      <c r="F2916">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3">
      <c r="A2917">
        <v>2916</v>
      </c>
      <c r="B2917">
        <v>26</v>
      </c>
      <c r="C2917" t="s">
        <v>153</v>
      </c>
      <c r="D2917" t="s">
        <v>56</v>
      </c>
      <c r="E2917" t="s">
        <v>21</v>
      </c>
      <c r="F2917">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3">
      <c r="A2918">
        <v>2917</v>
      </c>
      <c r="B2918">
        <v>62</v>
      </c>
      <c r="C2918" t="s">
        <v>153</v>
      </c>
      <c r="D2918" t="s">
        <v>61</v>
      </c>
      <c r="E2918" t="s">
        <v>21</v>
      </c>
      <c r="F2918">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3">
      <c r="A2919">
        <v>2918</v>
      </c>
      <c r="B2919">
        <v>58</v>
      </c>
      <c r="C2919" t="s">
        <v>153</v>
      </c>
      <c r="D2919" t="s">
        <v>56</v>
      </c>
      <c r="E2919" t="s">
        <v>21</v>
      </c>
      <c r="F2919">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3">
      <c r="A2920">
        <v>2919</v>
      </c>
      <c r="B2920">
        <v>19</v>
      </c>
      <c r="C2920" t="s">
        <v>153</v>
      </c>
      <c r="D2920" t="s">
        <v>89</v>
      </c>
      <c r="E2920" t="s">
        <v>69</v>
      </c>
      <c r="F2920">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3">
      <c r="A2921">
        <v>2920</v>
      </c>
      <c r="B2921">
        <v>64</v>
      </c>
      <c r="C2921" t="s">
        <v>153</v>
      </c>
      <c r="D2921" t="s">
        <v>73</v>
      </c>
      <c r="E2921" t="s">
        <v>43</v>
      </c>
      <c r="F292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3">
      <c r="A2922">
        <v>2921</v>
      </c>
      <c r="B2922">
        <v>33</v>
      </c>
      <c r="C2922" t="s">
        <v>153</v>
      </c>
      <c r="D2922" t="s">
        <v>89</v>
      </c>
      <c r="E2922" t="s">
        <v>69</v>
      </c>
      <c r="F2922">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3">
      <c r="A2923">
        <v>2922</v>
      </c>
      <c r="B2923">
        <v>20</v>
      </c>
      <c r="C2923" t="s">
        <v>153</v>
      </c>
      <c r="D2923" t="s">
        <v>68</v>
      </c>
      <c r="E2923" t="s">
        <v>69</v>
      </c>
      <c r="F2923">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3">
      <c r="A2924">
        <v>2923</v>
      </c>
      <c r="B2924">
        <v>45</v>
      </c>
      <c r="C2924" t="s">
        <v>153</v>
      </c>
      <c r="D2924" t="s">
        <v>89</v>
      </c>
      <c r="E2924" t="s">
        <v>69</v>
      </c>
      <c r="F2924">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3">
      <c r="A2925">
        <v>2924</v>
      </c>
      <c r="B2925">
        <v>28</v>
      </c>
      <c r="C2925" t="s">
        <v>153</v>
      </c>
      <c r="D2925" t="s">
        <v>56</v>
      </c>
      <c r="E2925" t="s">
        <v>21</v>
      </c>
      <c r="F2925">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3">
      <c r="A2926">
        <v>2925</v>
      </c>
      <c r="B2926">
        <v>47</v>
      </c>
      <c r="C2926" t="s">
        <v>153</v>
      </c>
      <c r="D2926" t="s">
        <v>56</v>
      </c>
      <c r="E2926" t="s">
        <v>21</v>
      </c>
      <c r="F2926">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3">
      <c r="A2927">
        <v>2926</v>
      </c>
      <c r="B2927">
        <v>54</v>
      </c>
      <c r="C2927" t="s">
        <v>153</v>
      </c>
      <c r="D2927" t="s">
        <v>31</v>
      </c>
      <c r="E2927" t="s">
        <v>21</v>
      </c>
      <c r="F2927">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3">
      <c r="A2928">
        <v>2927</v>
      </c>
      <c r="B2928">
        <v>64</v>
      </c>
      <c r="C2928" t="s">
        <v>153</v>
      </c>
      <c r="D2928" t="s">
        <v>68</v>
      </c>
      <c r="E2928" t="s">
        <v>69</v>
      </c>
      <c r="F2928">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3">
      <c r="A2929">
        <v>2928</v>
      </c>
      <c r="B2929">
        <v>45</v>
      </c>
      <c r="C2929" t="s">
        <v>153</v>
      </c>
      <c r="D2929" t="s">
        <v>56</v>
      </c>
      <c r="E2929" t="s">
        <v>21</v>
      </c>
      <c r="F2929">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3">
      <c r="A2930">
        <v>2929</v>
      </c>
      <c r="B2930">
        <v>40</v>
      </c>
      <c r="C2930" t="s">
        <v>153</v>
      </c>
      <c r="D2930" t="s">
        <v>106</v>
      </c>
      <c r="E2930" t="s">
        <v>69</v>
      </c>
      <c r="F2930">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3">
      <c r="A2931">
        <v>2930</v>
      </c>
      <c r="B2931">
        <v>31</v>
      </c>
      <c r="C2931" t="s">
        <v>153</v>
      </c>
      <c r="D2931" t="s">
        <v>125</v>
      </c>
      <c r="E2931" t="s">
        <v>21</v>
      </c>
      <c r="F293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3">
      <c r="A2932">
        <v>2931</v>
      </c>
      <c r="B2932">
        <v>38</v>
      </c>
      <c r="C2932" t="s">
        <v>153</v>
      </c>
      <c r="D2932" t="s">
        <v>113</v>
      </c>
      <c r="E2932" t="s">
        <v>21</v>
      </c>
      <c r="F2932">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3">
      <c r="A2933">
        <v>2932</v>
      </c>
      <c r="B2933">
        <v>36</v>
      </c>
      <c r="C2933" t="s">
        <v>153</v>
      </c>
      <c r="D2933" t="s">
        <v>106</v>
      </c>
      <c r="E2933" t="s">
        <v>69</v>
      </c>
      <c r="F2933">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3">
      <c r="A2934">
        <v>2933</v>
      </c>
      <c r="B2934">
        <v>65</v>
      </c>
      <c r="C2934" t="s">
        <v>153</v>
      </c>
      <c r="D2934" t="s">
        <v>132</v>
      </c>
      <c r="E2934" t="s">
        <v>69</v>
      </c>
      <c r="F2934">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3">
      <c r="A2935">
        <v>2934</v>
      </c>
      <c r="B2935">
        <v>27</v>
      </c>
      <c r="C2935" t="s">
        <v>153</v>
      </c>
      <c r="D2935" t="s">
        <v>124</v>
      </c>
      <c r="E2935" t="s">
        <v>69</v>
      </c>
      <c r="F2935">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3">
      <c r="A2936">
        <v>2935</v>
      </c>
      <c r="B2936">
        <v>38</v>
      </c>
      <c r="C2936" t="s">
        <v>153</v>
      </c>
      <c r="D2936" t="s">
        <v>143</v>
      </c>
      <c r="E2936" t="s">
        <v>69</v>
      </c>
      <c r="F2936">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3">
      <c r="A2937">
        <v>2936</v>
      </c>
      <c r="B2937">
        <v>58</v>
      </c>
      <c r="C2937" t="s">
        <v>153</v>
      </c>
      <c r="D2937" t="s">
        <v>51</v>
      </c>
      <c r="E2937" t="s">
        <v>43</v>
      </c>
      <c r="F2937">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3">
      <c r="A2938">
        <v>2937</v>
      </c>
      <c r="B2938">
        <v>31</v>
      </c>
      <c r="C2938" t="s">
        <v>153</v>
      </c>
      <c r="D2938" t="s">
        <v>87</v>
      </c>
      <c r="E2938" t="s">
        <v>21</v>
      </c>
      <c r="F2938">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3">
      <c r="A2939">
        <v>2938</v>
      </c>
      <c r="B2939">
        <v>28</v>
      </c>
      <c r="C2939" t="s">
        <v>153</v>
      </c>
      <c r="D2939" t="s">
        <v>68</v>
      </c>
      <c r="E2939" t="s">
        <v>69</v>
      </c>
      <c r="F2939">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3">
      <c r="A2940">
        <v>2939</v>
      </c>
      <c r="B2940">
        <v>28</v>
      </c>
      <c r="C2940" t="s">
        <v>153</v>
      </c>
      <c r="D2940" t="s">
        <v>89</v>
      </c>
      <c r="E2940" t="s">
        <v>69</v>
      </c>
      <c r="F2940">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3">
      <c r="A2941">
        <v>2940</v>
      </c>
      <c r="B2941">
        <v>32</v>
      </c>
      <c r="C2941" t="s">
        <v>153</v>
      </c>
      <c r="D2941" t="s">
        <v>31</v>
      </c>
      <c r="E2941" t="s">
        <v>21</v>
      </c>
      <c r="F294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3">
      <c r="A2942">
        <v>2941</v>
      </c>
      <c r="B2942">
        <v>61</v>
      </c>
      <c r="C2942" t="s">
        <v>153</v>
      </c>
      <c r="D2942" t="s">
        <v>68</v>
      </c>
      <c r="E2942" t="s">
        <v>69</v>
      </c>
      <c r="F2942">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3">
      <c r="A2943">
        <v>2942</v>
      </c>
      <c r="B2943">
        <v>38</v>
      </c>
      <c r="C2943" t="s">
        <v>153</v>
      </c>
      <c r="D2943" t="s">
        <v>87</v>
      </c>
      <c r="E2943" t="s">
        <v>21</v>
      </c>
      <c r="F2943">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3">
      <c r="A2944">
        <v>2943</v>
      </c>
      <c r="B2944">
        <v>54</v>
      </c>
      <c r="C2944" t="s">
        <v>153</v>
      </c>
      <c r="D2944" t="s">
        <v>125</v>
      </c>
      <c r="E2944" t="s">
        <v>21</v>
      </c>
      <c r="F2944">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3">
      <c r="A2945">
        <v>2944</v>
      </c>
      <c r="B2945">
        <v>29</v>
      </c>
      <c r="C2945" t="s">
        <v>153</v>
      </c>
      <c r="D2945" t="s">
        <v>56</v>
      </c>
      <c r="E2945" t="s">
        <v>21</v>
      </c>
      <c r="F2945">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3">
      <c r="A2946">
        <v>2945</v>
      </c>
      <c r="B2946">
        <v>50</v>
      </c>
      <c r="C2946" t="s">
        <v>153</v>
      </c>
      <c r="D2946" t="s">
        <v>51</v>
      </c>
      <c r="E2946" t="s">
        <v>43</v>
      </c>
      <c r="F2946">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3">
      <c r="A2947">
        <v>2946</v>
      </c>
      <c r="B2947">
        <v>32</v>
      </c>
      <c r="C2947" t="s">
        <v>153</v>
      </c>
      <c r="D2947" t="s">
        <v>133</v>
      </c>
      <c r="E2947" t="s">
        <v>69</v>
      </c>
      <c r="F2947">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3">
      <c r="A2948">
        <v>2947</v>
      </c>
      <c r="B2948">
        <v>38</v>
      </c>
      <c r="C2948" t="s">
        <v>153</v>
      </c>
      <c r="D2948" t="s">
        <v>95</v>
      </c>
      <c r="E2948" t="s">
        <v>21</v>
      </c>
      <c r="F2948">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3">
      <c r="A2949">
        <v>2948</v>
      </c>
      <c r="B2949">
        <v>52</v>
      </c>
      <c r="C2949" t="s">
        <v>153</v>
      </c>
      <c r="D2949" t="s">
        <v>106</v>
      </c>
      <c r="E2949" t="s">
        <v>69</v>
      </c>
      <c r="F2949">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3">
      <c r="A2950">
        <v>2949</v>
      </c>
      <c r="B2950">
        <v>61</v>
      </c>
      <c r="C2950" t="s">
        <v>153</v>
      </c>
      <c r="D2950" t="s">
        <v>95</v>
      </c>
      <c r="E2950" t="s">
        <v>21</v>
      </c>
      <c r="F2950">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3">
      <c r="A2951">
        <v>2950</v>
      </c>
      <c r="B2951">
        <v>25</v>
      </c>
      <c r="C2951" t="s">
        <v>153</v>
      </c>
      <c r="D2951" t="s">
        <v>106</v>
      </c>
      <c r="E2951" t="s">
        <v>69</v>
      </c>
      <c r="F295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3">
      <c r="A2952">
        <v>2951</v>
      </c>
      <c r="B2952">
        <v>22</v>
      </c>
      <c r="C2952" t="s">
        <v>153</v>
      </c>
      <c r="D2952" t="s">
        <v>36</v>
      </c>
      <c r="E2952" t="s">
        <v>21</v>
      </c>
      <c r="F2952">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3">
      <c r="A2953">
        <v>2952</v>
      </c>
      <c r="B2953">
        <v>47</v>
      </c>
      <c r="C2953" t="s">
        <v>153</v>
      </c>
      <c r="D2953" t="s">
        <v>119</v>
      </c>
      <c r="E2953" t="s">
        <v>69</v>
      </c>
      <c r="F2953">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3">
      <c r="A2954">
        <v>2953</v>
      </c>
      <c r="B2954">
        <v>50</v>
      </c>
      <c r="C2954" t="s">
        <v>153</v>
      </c>
      <c r="D2954" t="s">
        <v>133</v>
      </c>
      <c r="E2954" t="s">
        <v>69</v>
      </c>
      <c r="F2954">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3">
      <c r="A2955">
        <v>2954</v>
      </c>
      <c r="B2955">
        <v>45</v>
      </c>
      <c r="C2955" t="s">
        <v>153</v>
      </c>
      <c r="D2955" t="s">
        <v>82</v>
      </c>
      <c r="E2955" t="s">
        <v>21</v>
      </c>
      <c r="F2955">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3">
      <c r="A2956">
        <v>2955</v>
      </c>
      <c r="B2956">
        <v>33</v>
      </c>
      <c r="C2956" t="s">
        <v>153</v>
      </c>
      <c r="D2956" t="s">
        <v>113</v>
      </c>
      <c r="E2956" t="s">
        <v>21</v>
      </c>
      <c r="F2956">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3">
      <c r="A2957">
        <v>2956</v>
      </c>
      <c r="B2957">
        <v>42</v>
      </c>
      <c r="C2957" t="s">
        <v>153</v>
      </c>
      <c r="D2957" t="s">
        <v>137</v>
      </c>
      <c r="E2957" t="s">
        <v>43</v>
      </c>
      <c r="F2957">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3">
      <c r="A2958">
        <v>2957</v>
      </c>
      <c r="B2958">
        <v>52</v>
      </c>
      <c r="C2958" t="s">
        <v>153</v>
      </c>
      <c r="D2958" t="s">
        <v>82</v>
      </c>
      <c r="E2958" t="s">
        <v>21</v>
      </c>
      <c r="F2958">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3">
      <c r="A2959">
        <v>2958</v>
      </c>
      <c r="B2959">
        <v>69</v>
      </c>
      <c r="C2959" t="s">
        <v>153</v>
      </c>
      <c r="D2959" t="s">
        <v>106</v>
      </c>
      <c r="E2959" t="s">
        <v>69</v>
      </c>
      <c r="F2959">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3">
      <c r="A2960">
        <v>2959</v>
      </c>
      <c r="B2960">
        <v>55</v>
      </c>
      <c r="C2960" t="s">
        <v>153</v>
      </c>
      <c r="D2960" t="s">
        <v>87</v>
      </c>
      <c r="E2960" t="s">
        <v>21</v>
      </c>
      <c r="F2960">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3">
      <c r="A2961">
        <v>2960</v>
      </c>
      <c r="B2961">
        <v>38</v>
      </c>
      <c r="C2961" t="s">
        <v>153</v>
      </c>
      <c r="D2961" t="s">
        <v>68</v>
      </c>
      <c r="E2961" t="s">
        <v>69</v>
      </c>
      <c r="F296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3">
      <c r="A2962">
        <v>2961</v>
      </c>
      <c r="B2962">
        <v>57</v>
      </c>
      <c r="C2962" t="s">
        <v>153</v>
      </c>
      <c r="D2962" t="s">
        <v>64</v>
      </c>
      <c r="E2962" t="s">
        <v>65</v>
      </c>
      <c r="F2962">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3">
      <c r="A2963">
        <v>2962</v>
      </c>
      <c r="B2963">
        <v>33</v>
      </c>
      <c r="C2963" t="s">
        <v>153</v>
      </c>
      <c r="D2963" t="s">
        <v>104</v>
      </c>
      <c r="E2963" t="s">
        <v>21</v>
      </c>
      <c r="F2963">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3">
      <c r="A2964">
        <v>2963</v>
      </c>
      <c r="B2964">
        <v>57</v>
      </c>
      <c r="C2964" t="s">
        <v>153</v>
      </c>
      <c r="D2964" t="s">
        <v>95</v>
      </c>
      <c r="E2964" t="s">
        <v>21</v>
      </c>
      <c r="F2964">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3">
      <c r="A2965">
        <v>2964</v>
      </c>
      <c r="B2965">
        <v>52</v>
      </c>
      <c r="C2965" t="s">
        <v>153</v>
      </c>
      <c r="D2965" t="s">
        <v>137</v>
      </c>
      <c r="E2965" t="s">
        <v>43</v>
      </c>
      <c r="F2965">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3">
      <c r="A2966">
        <v>2965</v>
      </c>
      <c r="B2966">
        <v>44</v>
      </c>
      <c r="C2966" t="s">
        <v>153</v>
      </c>
      <c r="D2966" t="s">
        <v>64</v>
      </c>
      <c r="E2966" t="s">
        <v>65</v>
      </c>
      <c r="F2966">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3">
      <c r="A2967">
        <v>2966</v>
      </c>
      <c r="B2967">
        <v>48</v>
      </c>
      <c r="C2967" t="s">
        <v>153</v>
      </c>
      <c r="D2967" t="s">
        <v>119</v>
      </c>
      <c r="E2967" t="s">
        <v>69</v>
      </c>
      <c r="F2967">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3">
      <c r="A2968">
        <v>2967</v>
      </c>
      <c r="B2968">
        <v>52</v>
      </c>
      <c r="C2968" t="s">
        <v>153</v>
      </c>
      <c r="D2968" t="s">
        <v>137</v>
      </c>
      <c r="E2968" t="s">
        <v>43</v>
      </c>
      <c r="F2968">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3">
      <c r="A2969">
        <v>2968</v>
      </c>
      <c r="B2969">
        <v>34</v>
      </c>
      <c r="C2969" t="s">
        <v>153</v>
      </c>
      <c r="D2969" t="s">
        <v>51</v>
      </c>
      <c r="E2969" t="s">
        <v>43</v>
      </c>
      <c r="F2969">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3">
      <c r="A2970">
        <v>2969</v>
      </c>
      <c r="B2970">
        <v>26</v>
      </c>
      <c r="C2970" t="s">
        <v>153</v>
      </c>
      <c r="D2970" t="s">
        <v>31</v>
      </c>
      <c r="E2970" t="s">
        <v>21</v>
      </c>
      <c r="F2970">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3">
      <c r="A2971">
        <v>2970</v>
      </c>
      <c r="B2971">
        <v>36</v>
      </c>
      <c r="C2971" t="s">
        <v>153</v>
      </c>
      <c r="D2971" t="s">
        <v>133</v>
      </c>
      <c r="E2971" t="s">
        <v>69</v>
      </c>
      <c r="F297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3">
      <c r="A2972">
        <v>2971</v>
      </c>
      <c r="B2972">
        <v>24</v>
      </c>
      <c r="C2972" t="s">
        <v>153</v>
      </c>
      <c r="D2972" t="s">
        <v>106</v>
      </c>
      <c r="E2972" t="s">
        <v>69</v>
      </c>
      <c r="F2972">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3">
      <c r="A2973">
        <v>2972</v>
      </c>
      <c r="B2973">
        <v>30</v>
      </c>
      <c r="C2973" t="s">
        <v>153</v>
      </c>
      <c r="D2973" t="s">
        <v>68</v>
      </c>
      <c r="E2973" t="s">
        <v>69</v>
      </c>
      <c r="F2973">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3">
      <c r="A2974">
        <v>2973</v>
      </c>
      <c r="B2974">
        <v>31</v>
      </c>
      <c r="C2974" t="s">
        <v>153</v>
      </c>
      <c r="D2974" t="s">
        <v>102</v>
      </c>
      <c r="E2974" t="s">
        <v>65</v>
      </c>
      <c r="F2974">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3">
      <c r="A2975">
        <v>2974</v>
      </c>
      <c r="B2975">
        <v>25</v>
      </c>
      <c r="C2975" t="s">
        <v>153</v>
      </c>
      <c r="D2975" t="s">
        <v>137</v>
      </c>
      <c r="E2975" t="s">
        <v>43</v>
      </c>
      <c r="F2975">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3">
      <c r="A2976">
        <v>2975</v>
      </c>
      <c r="B2976">
        <v>57</v>
      </c>
      <c r="C2976" t="s">
        <v>153</v>
      </c>
      <c r="D2976" t="s">
        <v>51</v>
      </c>
      <c r="E2976" t="s">
        <v>43</v>
      </c>
      <c r="F2976">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3">
      <c r="A2977">
        <v>2976</v>
      </c>
      <c r="B2977">
        <v>61</v>
      </c>
      <c r="C2977" t="s">
        <v>153</v>
      </c>
      <c r="D2977" t="s">
        <v>119</v>
      </c>
      <c r="E2977" t="s">
        <v>69</v>
      </c>
      <c r="F2977">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3">
      <c r="A2978">
        <v>2977</v>
      </c>
      <c r="B2978">
        <v>30</v>
      </c>
      <c r="C2978" t="s">
        <v>153</v>
      </c>
      <c r="D2978" t="s">
        <v>64</v>
      </c>
      <c r="E2978" t="s">
        <v>65</v>
      </c>
      <c r="F2978">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3">
      <c r="A2979">
        <v>2978</v>
      </c>
      <c r="B2979">
        <v>38</v>
      </c>
      <c r="C2979" t="s">
        <v>153</v>
      </c>
      <c r="D2979" t="s">
        <v>61</v>
      </c>
      <c r="E2979" t="s">
        <v>21</v>
      </c>
      <c r="F2979">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3">
      <c r="A2980">
        <v>2979</v>
      </c>
      <c r="B2980">
        <v>53</v>
      </c>
      <c r="C2980" t="s">
        <v>153</v>
      </c>
      <c r="D2980" t="s">
        <v>61</v>
      </c>
      <c r="E2980" t="s">
        <v>21</v>
      </c>
      <c r="F2980">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3">
      <c r="A2981">
        <v>2980</v>
      </c>
      <c r="B2981">
        <v>31</v>
      </c>
      <c r="C2981" t="s">
        <v>153</v>
      </c>
      <c r="D2981" t="s">
        <v>36</v>
      </c>
      <c r="E2981" t="s">
        <v>21</v>
      </c>
      <c r="F298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3">
      <c r="A2982">
        <v>2981</v>
      </c>
      <c r="B2982">
        <v>70</v>
      </c>
      <c r="C2982" t="s">
        <v>153</v>
      </c>
      <c r="D2982" t="s">
        <v>143</v>
      </c>
      <c r="E2982" t="s">
        <v>69</v>
      </c>
      <c r="F2982">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3">
      <c r="A2983">
        <v>2982</v>
      </c>
      <c r="B2983">
        <v>21</v>
      </c>
      <c r="C2983" t="s">
        <v>153</v>
      </c>
      <c r="D2983" t="s">
        <v>95</v>
      </c>
      <c r="E2983" t="s">
        <v>21</v>
      </c>
      <c r="F2983">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3">
      <c r="A2984">
        <v>2983</v>
      </c>
      <c r="B2984">
        <v>33</v>
      </c>
      <c r="C2984" t="s">
        <v>153</v>
      </c>
      <c r="D2984" t="s">
        <v>82</v>
      </c>
      <c r="E2984" t="s">
        <v>21</v>
      </c>
      <c r="F2984">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3">
      <c r="A2985">
        <v>2984</v>
      </c>
      <c r="B2985">
        <v>60</v>
      </c>
      <c r="C2985" t="s">
        <v>153</v>
      </c>
      <c r="D2985" t="s">
        <v>95</v>
      </c>
      <c r="E2985" t="s">
        <v>21</v>
      </c>
      <c r="F2985">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3">
      <c r="A2986">
        <v>2985</v>
      </c>
      <c r="B2986">
        <v>45</v>
      </c>
      <c r="C2986" t="s">
        <v>153</v>
      </c>
      <c r="D2986" t="s">
        <v>143</v>
      </c>
      <c r="E2986" t="s">
        <v>69</v>
      </c>
      <c r="F2986">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3">
      <c r="A2987">
        <v>2986</v>
      </c>
      <c r="B2987">
        <v>46</v>
      </c>
      <c r="C2987" t="s">
        <v>153</v>
      </c>
      <c r="D2987" t="s">
        <v>133</v>
      </c>
      <c r="E2987" t="s">
        <v>69</v>
      </c>
      <c r="F2987">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3">
      <c r="A2988">
        <v>2987</v>
      </c>
      <c r="B2988">
        <v>62</v>
      </c>
      <c r="C2988" t="s">
        <v>153</v>
      </c>
      <c r="D2988" t="s">
        <v>133</v>
      </c>
      <c r="E2988" t="s">
        <v>69</v>
      </c>
      <c r="F2988">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3">
      <c r="A2989">
        <v>2988</v>
      </c>
      <c r="B2989">
        <v>63</v>
      </c>
      <c r="C2989" t="s">
        <v>153</v>
      </c>
      <c r="D2989" t="s">
        <v>87</v>
      </c>
      <c r="E2989" t="s">
        <v>21</v>
      </c>
      <c r="F2989">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3">
      <c r="A2990">
        <v>2989</v>
      </c>
      <c r="B2990">
        <v>69</v>
      </c>
      <c r="C2990" t="s">
        <v>153</v>
      </c>
      <c r="D2990" t="s">
        <v>125</v>
      </c>
      <c r="E2990" t="s">
        <v>21</v>
      </c>
      <c r="F2990">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3">
      <c r="A2991">
        <v>2990</v>
      </c>
      <c r="B2991">
        <v>46</v>
      </c>
      <c r="C2991" t="s">
        <v>153</v>
      </c>
      <c r="D2991" t="s">
        <v>133</v>
      </c>
      <c r="E2991" t="s">
        <v>69</v>
      </c>
      <c r="F299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3">
      <c r="A2992">
        <v>2991</v>
      </c>
      <c r="B2992">
        <v>69</v>
      </c>
      <c r="C2992" t="s">
        <v>153</v>
      </c>
      <c r="D2992" t="s">
        <v>56</v>
      </c>
      <c r="E2992" t="s">
        <v>21</v>
      </c>
      <c r="F2992">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3">
      <c r="A2993">
        <v>2992</v>
      </c>
      <c r="B2993">
        <v>66</v>
      </c>
      <c r="C2993" t="s">
        <v>153</v>
      </c>
      <c r="D2993" t="s">
        <v>82</v>
      </c>
      <c r="E2993" t="s">
        <v>21</v>
      </c>
      <c r="F2993">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3">
      <c r="A2994">
        <v>2993</v>
      </c>
      <c r="B2994">
        <v>41</v>
      </c>
      <c r="C2994" t="s">
        <v>153</v>
      </c>
      <c r="D2994" t="s">
        <v>125</v>
      </c>
      <c r="E2994" t="s">
        <v>21</v>
      </c>
      <c r="F2994">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3">
      <c r="A2995">
        <v>2994</v>
      </c>
      <c r="B2995">
        <v>32</v>
      </c>
      <c r="C2995" t="s">
        <v>153</v>
      </c>
      <c r="D2995" t="s">
        <v>102</v>
      </c>
      <c r="E2995" t="s">
        <v>65</v>
      </c>
      <c r="F2995">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3">
      <c r="A2996">
        <v>2995</v>
      </c>
      <c r="B2996">
        <v>69</v>
      </c>
      <c r="C2996" t="s">
        <v>153</v>
      </c>
      <c r="D2996" t="s">
        <v>31</v>
      </c>
      <c r="E2996" t="s">
        <v>21</v>
      </c>
      <c r="F2996">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3">
      <c r="A2997">
        <v>2996</v>
      </c>
      <c r="B2997">
        <v>29</v>
      </c>
      <c r="C2997" t="s">
        <v>153</v>
      </c>
      <c r="D2997" t="s">
        <v>36</v>
      </c>
      <c r="E2997" t="s">
        <v>21</v>
      </c>
      <c r="F2997">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3">
      <c r="A2998">
        <v>2997</v>
      </c>
      <c r="B2998">
        <v>70</v>
      </c>
      <c r="C2998" t="s">
        <v>153</v>
      </c>
      <c r="D2998" t="s">
        <v>106</v>
      </c>
      <c r="E2998" t="s">
        <v>69</v>
      </c>
      <c r="F2998">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3">
      <c r="A2999">
        <v>2998</v>
      </c>
      <c r="B2999">
        <v>41</v>
      </c>
      <c r="C2999" t="s">
        <v>153</v>
      </c>
      <c r="D2999" t="s">
        <v>31</v>
      </c>
      <c r="E2999" t="s">
        <v>21</v>
      </c>
      <c r="F2999">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3">
      <c r="A3000">
        <v>2999</v>
      </c>
      <c r="B3000">
        <v>31</v>
      </c>
      <c r="C3000" t="s">
        <v>153</v>
      </c>
      <c r="D3000" t="s">
        <v>104</v>
      </c>
      <c r="E3000" t="s">
        <v>21</v>
      </c>
      <c r="F3000">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3">
      <c r="A3001">
        <v>3000</v>
      </c>
      <c r="B3001">
        <v>31</v>
      </c>
      <c r="C3001" t="s">
        <v>153</v>
      </c>
      <c r="D3001" t="s">
        <v>89</v>
      </c>
      <c r="E3001" t="s">
        <v>69</v>
      </c>
      <c r="F300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3">
      <c r="A3002">
        <v>3001</v>
      </c>
      <c r="B3002">
        <v>57</v>
      </c>
      <c r="C3002" t="s">
        <v>153</v>
      </c>
      <c r="D3002" t="s">
        <v>42</v>
      </c>
      <c r="E3002" t="s">
        <v>43</v>
      </c>
      <c r="F3002">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3">
      <c r="A3003">
        <v>3002</v>
      </c>
      <c r="B3003">
        <v>29</v>
      </c>
      <c r="C3003" t="s">
        <v>153</v>
      </c>
      <c r="D3003" t="s">
        <v>64</v>
      </c>
      <c r="E3003" t="s">
        <v>65</v>
      </c>
      <c r="F3003">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3">
      <c r="A3004">
        <v>3003</v>
      </c>
      <c r="B3004">
        <v>70</v>
      </c>
      <c r="C3004" t="s">
        <v>153</v>
      </c>
      <c r="D3004" t="s">
        <v>133</v>
      </c>
      <c r="E3004" t="s">
        <v>69</v>
      </c>
      <c r="F3004">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3">
      <c r="A3005">
        <v>3004</v>
      </c>
      <c r="B3005">
        <v>51</v>
      </c>
      <c r="C3005" t="s">
        <v>153</v>
      </c>
      <c r="D3005" t="s">
        <v>20</v>
      </c>
      <c r="E3005" t="s">
        <v>21</v>
      </c>
      <c r="F3005">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3">
      <c r="A3006">
        <v>3005</v>
      </c>
      <c r="B3006">
        <v>45</v>
      </c>
      <c r="C3006" t="s">
        <v>153</v>
      </c>
      <c r="D3006" t="s">
        <v>87</v>
      </c>
      <c r="E3006" t="s">
        <v>21</v>
      </c>
      <c r="F3006">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3">
      <c r="A3007">
        <v>3006</v>
      </c>
      <c r="B3007">
        <v>18</v>
      </c>
      <c r="C3007" t="s">
        <v>153</v>
      </c>
      <c r="D3007" t="s">
        <v>61</v>
      </c>
      <c r="E3007" t="s">
        <v>21</v>
      </c>
      <c r="F3007">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3">
      <c r="A3008">
        <v>3007</v>
      </c>
      <c r="B3008">
        <v>37</v>
      </c>
      <c r="C3008" t="s">
        <v>153</v>
      </c>
      <c r="D3008" t="s">
        <v>82</v>
      </c>
      <c r="E3008" t="s">
        <v>21</v>
      </c>
      <c r="F3008">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3">
      <c r="A3009">
        <v>3008</v>
      </c>
      <c r="B3009">
        <v>23</v>
      </c>
      <c r="C3009" t="s">
        <v>153</v>
      </c>
      <c r="D3009" t="s">
        <v>89</v>
      </c>
      <c r="E3009" t="s">
        <v>69</v>
      </c>
      <c r="F3009">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3">
      <c r="A3010">
        <v>3009</v>
      </c>
      <c r="B3010">
        <v>39</v>
      </c>
      <c r="C3010" t="s">
        <v>153</v>
      </c>
      <c r="D3010" t="s">
        <v>73</v>
      </c>
      <c r="E3010" t="s">
        <v>43</v>
      </c>
      <c r="F3010">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3">
      <c r="A3011">
        <v>3010</v>
      </c>
      <c r="B3011">
        <v>62</v>
      </c>
      <c r="C3011" t="s">
        <v>153</v>
      </c>
      <c r="D3011" t="s">
        <v>133</v>
      </c>
      <c r="E3011" t="s">
        <v>69</v>
      </c>
      <c r="F301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3">
      <c r="A3012">
        <v>3011</v>
      </c>
      <c r="B3012">
        <v>70</v>
      </c>
      <c r="C3012" t="s">
        <v>153</v>
      </c>
      <c r="D3012" t="s">
        <v>133</v>
      </c>
      <c r="E3012" t="s">
        <v>69</v>
      </c>
      <c r="F3012">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3">
      <c r="A3013">
        <v>3012</v>
      </c>
      <c r="B3013">
        <v>20</v>
      </c>
      <c r="C3013" t="s">
        <v>153</v>
      </c>
      <c r="D3013" t="s">
        <v>133</v>
      </c>
      <c r="E3013" t="s">
        <v>69</v>
      </c>
      <c r="F3013">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3">
      <c r="A3014">
        <v>3013</v>
      </c>
      <c r="B3014">
        <v>42</v>
      </c>
      <c r="C3014" t="s">
        <v>153</v>
      </c>
      <c r="D3014" t="s">
        <v>133</v>
      </c>
      <c r="E3014" t="s">
        <v>69</v>
      </c>
      <c r="F3014">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3">
      <c r="A3015">
        <v>3014</v>
      </c>
      <c r="B3015">
        <v>41</v>
      </c>
      <c r="C3015" t="s">
        <v>153</v>
      </c>
      <c r="D3015" t="s">
        <v>87</v>
      </c>
      <c r="E3015" t="s">
        <v>21</v>
      </c>
      <c r="F3015">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3">
      <c r="A3016">
        <v>3015</v>
      </c>
      <c r="B3016">
        <v>24</v>
      </c>
      <c r="C3016" t="s">
        <v>153</v>
      </c>
      <c r="D3016" t="s">
        <v>113</v>
      </c>
      <c r="E3016" t="s">
        <v>21</v>
      </c>
      <c r="F3016">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3">
      <c r="A3017">
        <v>3016</v>
      </c>
      <c r="B3017">
        <v>37</v>
      </c>
      <c r="C3017" t="s">
        <v>153</v>
      </c>
      <c r="D3017" t="s">
        <v>119</v>
      </c>
      <c r="E3017" t="s">
        <v>69</v>
      </c>
      <c r="F3017">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3">
      <c r="A3018">
        <v>3017</v>
      </c>
      <c r="B3018">
        <v>30</v>
      </c>
      <c r="C3018" t="s">
        <v>153</v>
      </c>
      <c r="D3018" t="s">
        <v>20</v>
      </c>
      <c r="E3018" t="s">
        <v>21</v>
      </c>
      <c r="F3018">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3">
      <c r="A3019">
        <v>3018</v>
      </c>
      <c r="B3019">
        <v>58</v>
      </c>
      <c r="C3019" t="s">
        <v>153</v>
      </c>
      <c r="D3019" t="s">
        <v>89</v>
      </c>
      <c r="E3019" t="s">
        <v>69</v>
      </c>
      <c r="F3019">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3">
      <c r="A3020">
        <v>3019</v>
      </c>
      <c r="B3020">
        <v>43</v>
      </c>
      <c r="C3020" t="s">
        <v>153</v>
      </c>
      <c r="D3020" t="s">
        <v>137</v>
      </c>
      <c r="E3020" t="s">
        <v>43</v>
      </c>
      <c r="F3020">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3">
      <c r="A3021">
        <v>3020</v>
      </c>
      <c r="B3021">
        <v>19</v>
      </c>
      <c r="C3021" t="s">
        <v>153</v>
      </c>
      <c r="D3021" t="s">
        <v>102</v>
      </c>
      <c r="E3021" t="s">
        <v>65</v>
      </c>
      <c r="F302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3">
      <c r="A3022">
        <v>3021</v>
      </c>
      <c r="B3022">
        <v>23</v>
      </c>
      <c r="C3022" t="s">
        <v>153</v>
      </c>
      <c r="D3022" t="s">
        <v>36</v>
      </c>
      <c r="E3022" t="s">
        <v>21</v>
      </c>
      <c r="F3022">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3">
      <c r="A3023">
        <v>3022</v>
      </c>
      <c r="B3023">
        <v>65</v>
      </c>
      <c r="C3023" t="s">
        <v>153</v>
      </c>
      <c r="D3023" t="s">
        <v>89</v>
      </c>
      <c r="E3023" t="s">
        <v>69</v>
      </c>
      <c r="F3023">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3">
      <c r="A3024">
        <v>3023</v>
      </c>
      <c r="B3024">
        <v>58</v>
      </c>
      <c r="C3024" t="s">
        <v>153</v>
      </c>
      <c r="D3024" t="s">
        <v>42</v>
      </c>
      <c r="E3024" t="s">
        <v>43</v>
      </c>
      <c r="F3024">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3">
      <c r="A3025">
        <v>3024</v>
      </c>
      <c r="B3025">
        <v>50</v>
      </c>
      <c r="C3025" t="s">
        <v>153</v>
      </c>
      <c r="D3025" t="s">
        <v>132</v>
      </c>
      <c r="E3025" t="s">
        <v>69</v>
      </c>
      <c r="F3025">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3">
      <c r="A3026">
        <v>3025</v>
      </c>
      <c r="B3026">
        <v>67</v>
      </c>
      <c r="C3026" t="s">
        <v>153</v>
      </c>
      <c r="D3026" t="s">
        <v>20</v>
      </c>
      <c r="E3026" t="s">
        <v>21</v>
      </c>
      <c r="F3026">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3">
      <c r="A3027">
        <v>3026</v>
      </c>
      <c r="B3027">
        <v>40</v>
      </c>
      <c r="C3027" t="s">
        <v>153</v>
      </c>
      <c r="D3027" t="s">
        <v>73</v>
      </c>
      <c r="E3027" t="s">
        <v>43</v>
      </c>
      <c r="F3027">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3">
      <c r="A3028">
        <v>3027</v>
      </c>
      <c r="B3028">
        <v>55</v>
      </c>
      <c r="C3028" t="s">
        <v>153</v>
      </c>
      <c r="D3028" t="s">
        <v>56</v>
      </c>
      <c r="E3028" t="s">
        <v>21</v>
      </c>
      <c r="F3028">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3">
      <c r="A3029">
        <v>3028</v>
      </c>
      <c r="B3029">
        <v>52</v>
      </c>
      <c r="C3029" t="s">
        <v>153</v>
      </c>
      <c r="D3029" t="s">
        <v>104</v>
      </c>
      <c r="E3029" t="s">
        <v>21</v>
      </c>
      <c r="F3029">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3">
      <c r="A3030">
        <v>3029</v>
      </c>
      <c r="B3030">
        <v>62</v>
      </c>
      <c r="C3030" t="s">
        <v>153</v>
      </c>
      <c r="D3030" t="s">
        <v>82</v>
      </c>
      <c r="E3030" t="s">
        <v>21</v>
      </c>
      <c r="F3030">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3">
      <c r="A3031">
        <v>3030</v>
      </c>
      <c r="B3031">
        <v>64</v>
      </c>
      <c r="C3031" t="s">
        <v>153</v>
      </c>
      <c r="D3031" t="s">
        <v>82</v>
      </c>
      <c r="E3031" t="s">
        <v>21</v>
      </c>
      <c r="F303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3">
      <c r="A3032">
        <v>3031</v>
      </c>
      <c r="B3032">
        <v>43</v>
      </c>
      <c r="C3032" t="s">
        <v>153</v>
      </c>
      <c r="D3032" t="s">
        <v>51</v>
      </c>
      <c r="E3032" t="s">
        <v>43</v>
      </c>
      <c r="F3032">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3">
      <c r="A3033">
        <v>3032</v>
      </c>
      <c r="B3033">
        <v>61</v>
      </c>
      <c r="C3033" t="s">
        <v>153</v>
      </c>
      <c r="D3033" t="s">
        <v>20</v>
      </c>
      <c r="E3033" t="s">
        <v>21</v>
      </c>
      <c r="F3033">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3">
      <c r="A3034">
        <v>3033</v>
      </c>
      <c r="B3034">
        <v>26</v>
      </c>
      <c r="C3034" t="s">
        <v>153</v>
      </c>
      <c r="D3034" t="s">
        <v>132</v>
      </c>
      <c r="E3034" t="s">
        <v>69</v>
      </c>
      <c r="F3034">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3">
      <c r="A3035">
        <v>3034</v>
      </c>
      <c r="B3035">
        <v>22</v>
      </c>
      <c r="C3035" t="s">
        <v>153</v>
      </c>
      <c r="D3035" t="s">
        <v>31</v>
      </c>
      <c r="E3035" t="s">
        <v>21</v>
      </c>
      <c r="F3035">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3">
      <c r="A3036">
        <v>3035</v>
      </c>
      <c r="B3036">
        <v>51</v>
      </c>
      <c r="C3036" t="s">
        <v>153</v>
      </c>
      <c r="D3036" t="s">
        <v>137</v>
      </c>
      <c r="E3036" t="s">
        <v>43</v>
      </c>
      <c r="F3036">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3">
      <c r="A3037">
        <v>3036</v>
      </c>
      <c r="B3037">
        <v>69</v>
      </c>
      <c r="C3037" t="s">
        <v>153</v>
      </c>
      <c r="D3037" t="s">
        <v>68</v>
      </c>
      <c r="E3037" t="s">
        <v>69</v>
      </c>
      <c r="F3037">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3">
      <c r="A3038">
        <v>3037</v>
      </c>
      <c r="B3038">
        <v>50</v>
      </c>
      <c r="C3038" t="s">
        <v>153</v>
      </c>
      <c r="D3038" t="s">
        <v>104</v>
      </c>
      <c r="E3038" t="s">
        <v>21</v>
      </c>
      <c r="F3038">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3">
      <c r="A3039">
        <v>3038</v>
      </c>
      <c r="B3039">
        <v>51</v>
      </c>
      <c r="C3039" t="s">
        <v>153</v>
      </c>
      <c r="D3039" t="s">
        <v>133</v>
      </c>
      <c r="E3039" t="s">
        <v>69</v>
      </c>
      <c r="F3039">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3">
      <c r="A3040">
        <v>3039</v>
      </c>
      <c r="B3040">
        <v>56</v>
      </c>
      <c r="C3040" t="s">
        <v>153</v>
      </c>
      <c r="D3040" t="s">
        <v>106</v>
      </c>
      <c r="E3040" t="s">
        <v>69</v>
      </c>
      <c r="F3040">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3">
      <c r="A3041">
        <v>3040</v>
      </c>
      <c r="B3041">
        <v>59</v>
      </c>
      <c r="C3041" t="s">
        <v>153</v>
      </c>
      <c r="D3041" t="s">
        <v>20</v>
      </c>
      <c r="E3041" t="s">
        <v>21</v>
      </c>
      <c r="F304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3">
      <c r="A3042">
        <v>3041</v>
      </c>
      <c r="B3042">
        <v>18</v>
      </c>
      <c r="C3042" t="s">
        <v>153</v>
      </c>
      <c r="D3042" t="s">
        <v>68</v>
      </c>
      <c r="E3042" t="s">
        <v>69</v>
      </c>
      <c r="F3042">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3">
      <c r="A3043">
        <v>3042</v>
      </c>
      <c r="B3043">
        <v>48</v>
      </c>
      <c r="C3043" t="s">
        <v>153</v>
      </c>
      <c r="D3043" t="s">
        <v>68</v>
      </c>
      <c r="E3043" t="s">
        <v>69</v>
      </c>
      <c r="F3043">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3">
      <c r="A3044">
        <v>3043</v>
      </c>
      <c r="B3044">
        <v>53</v>
      </c>
      <c r="C3044" t="s">
        <v>153</v>
      </c>
      <c r="D3044" t="s">
        <v>64</v>
      </c>
      <c r="E3044" t="s">
        <v>65</v>
      </c>
      <c r="F3044">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3">
      <c r="A3045">
        <v>3044</v>
      </c>
      <c r="B3045">
        <v>45</v>
      </c>
      <c r="C3045" t="s">
        <v>153</v>
      </c>
      <c r="D3045" t="s">
        <v>133</v>
      </c>
      <c r="E3045" t="s">
        <v>69</v>
      </c>
      <c r="F3045">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3">
      <c r="A3046">
        <v>3045</v>
      </c>
      <c r="B3046">
        <v>21</v>
      </c>
      <c r="C3046" t="s">
        <v>153</v>
      </c>
      <c r="D3046" t="s">
        <v>137</v>
      </c>
      <c r="E3046" t="s">
        <v>43</v>
      </c>
      <c r="F3046">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3">
      <c r="A3047">
        <v>3046</v>
      </c>
      <c r="B3047">
        <v>42</v>
      </c>
      <c r="C3047" t="s">
        <v>153</v>
      </c>
      <c r="D3047" t="s">
        <v>125</v>
      </c>
      <c r="E3047" t="s">
        <v>21</v>
      </c>
      <c r="F3047">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3">
      <c r="A3048">
        <v>3047</v>
      </c>
      <c r="B3048">
        <v>60</v>
      </c>
      <c r="C3048" t="s">
        <v>153</v>
      </c>
      <c r="D3048" t="s">
        <v>73</v>
      </c>
      <c r="E3048" t="s">
        <v>43</v>
      </c>
      <c r="F3048">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3">
      <c r="A3049">
        <v>3048</v>
      </c>
      <c r="B3049">
        <v>21</v>
      </c>
      <c r="C3049" t="s">
        <v>153</v>
      </c>
      <c r="D3049" t="s">
        <v>51</v>
      </c>
      <c r="E3049" t="s">
        <v>43</v>
      </c>
      <c r="F3049">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3">
      <c r="A3050">
        <v>3049</v>
      </c>
      <c r="B3050">
        <v>69</v>
      </c>
      <c r="C3050" t="s">
        <v>153</v>
      </c>
      <c r="D3050" t="s">
        <v>106</v>
      </c>
      <c r="E3050" t="s">
        <v>69</v>
      </c>
      <c r="F3050">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3">
      <c r="A3051">
        <v>3050</v>
      </c>
      <c r="B3051">
        <v>40</v>
      </c>
      <c r="C3051" t="s">
        <v>153</v>
      </c>
      <c r="D3051" t="s">
        <v>68</v>
      </c>
      <c r="E3051" t="s">
        <v>69</v>
      </c>
      <c r="F305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3">
      <c r="A3052">
        <v>3051</v>
      </c>
      <c r="B3052">
        <v>31</v>
      </c>
      <c r="C3052" t="s">
        <v>153</v>
      </c>
      <c r="D3052" t="s">
        <v>64</v>
      </c>
      <c r="E3052" t="s">
        <v>65</v>
      </c>
      <c r="F3052">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3">
      <c r="A3053">
        <v>3052</v>
      </c>
      <c r="B3053">
        <v>44</v>
      </c>
      <c r="C3053" t="s">
        <v>153</v>
      </c>
      <c r="D3053" t="s">
        <v>89</v>
      </c>
      <c r="E3053" t="s">
        <v>69</v>
      </c>
      <c r="F3053">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3">
      <c r="A3054">
        <v>3053</v>
      </c>
      <c r="B3054">
        <v>48</v>
      </c>
      <c r="C3054" t="s">
        <v>153</v>
      </c>
      <c r="D3054" t="s">
        <v>73</v>
      </c>
      <c r="E3054" t="s">
        <v>43</v>
      </c>
      <c r="F3054">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3">
      <c r="A3055">
        <v>3054</v>
      </c>
      <c r="B3055">
        <v>32</v>
      </c>
      <c r="C3055" t="s">
        <v>153</v>
      </c>
      <c r="D3055" t="s">
        <v>73</v>
      </c>
      <c r="E3055" t="s">
        <v>43</v>
      </c>
      <c r="F3055">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3">
      <c r="A3056">
        <v>3055</v>
      </c>
      <c r="B3056">
        <v>42</v>
      </c>
      <c r="C3056" t="s">
        <v>153</v>
      </c>
      <c r="D3056" t="s">
        <v>137</v>
      </c>
      <c r="E3056" t="s">
        <v>43</v>
      </c>
      <c r="F3056">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3">
      <c r="A3057">
        <v>3056</v>
      </c>
      <c r="B3057">
        <v>27</v>
      </c>
      <c r="C3057" t="s">
        <v>153</v>
      </c>
      <c r="D3057" t="s">
        <v>42</v>
      </c>
      <c r="E3057" t="s">
        <v>43</v>
      </c>
      <c r="F3057">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3">
      <c r="A3058">
        <v>3057</v>
      </c>
      <c r="B3058">
        <v>69</v>
      </c>
      <c r="C3058" t="s">
        <v>153</v>
      </c>
      <c r="D3058" t="s">
        <v>143</v>
      </c>
      <c r="E3058" t="s">
        <v>69</v>
      </c>
      <c r="F3058">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3">
      <c r="A3059">
        <v>3058</v>
      </c>
      <c r="B3059">
        <v>67</v>
      </c>
      <c r="C3059" t="s">
        <v>153</v>
      </c>
      <c r="D3059" t="s">
        <v>132</v>
      </c>
      <c r="E3059" t="s">
        <v>69</v>
      </c>
      <c r="F3059">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3">
      <c r="A3060">
        <v>3059</v>
      </c>
      <c r="B3060">
        <v>41</v>
      </c>
      <c r="C3060" t="s">
        <v>153</v>
      </c>
      <c r="D3060" t="s">
        <v>68</v>
      </c>
      <c r="E3060" t="s">
        <v>69</v>
      </c>
      <c r="F3060">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3">
      <c r="A3061">
        <v>3060</v>
      </c>
      <c r="B3061">
        <v>46</v>
      </c>
      <c r="C3061" t="s">
        <v>153</v>
      </c>
      <c r="D3061" t="s">
        <v>31</v>
      </c>
      <c r="E3061" t="s">
        <v>21</v>
      </c>
      <c r="F306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3">
      <c r="A3062">
        <v>3061</v>
      </c>
      <c r="B3062">
        <v>47</v>
      </c>
      <c r="C3062" t="s">
        <v>153</v>
      </c>
      <c r="D3062" t="s">
        <v>64</v>
      </c>
      <c r="E3062" t="s">
        <v>65</v>
      </c>
      <c r="F3062">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3">
      <c r="A3063">
        <v>3062</v>
      </c>
      <c r="B3063">
        <v>33</v>
      </c>
      <c r="C3063" t="s">
        <v>153</v>
      </c>
      <c r="D3063" t="s">
        <v>113</v>
      </c>
      <c r="E3063" t="s">
        <v>21</v>
      </c>
      <c r="F3063">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3">
      <c r="A3064">
        <v>3063</v>
      </c>
      <c r="B3064">
        <v>51</v>
      </c>
      <c r="C3064" t="s">
        <v>153</v>
      </c>
      <c r="D3064" t="s">
        <v>132</v>
      </c>
      <c r="E3064" t="s">
        <v>69</v>
      </c>
      <c r="F3064">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3">
      <c r="A3065">
        <v>3064</v>
      </c>
      <c r="B3065">
        <v>26</v>
      </c>
      <c r="C3065" t="s">
        <v>153</v>
      </c>
      <c r="D3065" t="s">
        <v>89</v>
      </c>
      <c r="E3065" t="s">
        <v>69</v>
      </c>
      <c r="F3065">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3">
      <c r="A3066">
        <v>3065</v>
      </c>
      <c r="B3066">
        <v>22</v>
      </c>
      <c r="C3066" t="s">
        <v>153</v>
      </c>
      <c r="D3066" t="s">
        <v>133</v>
      </c>
      <c r="E3066" t="s">
        <v>69</v>
      </c>
      <c r="F3066">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3">
      <c r="A3067">
        <v>3066</v>
      </c>
      <c r="B3067">
        <v>49</v>
      </c>
      <c r="C3067" t="s">
        <v>153</v>
      </c>
      <c r="D3067" t="s">
        <v>102</v>
      </c>
      <c r="E3067" t="s">
        <v>65</v>
      </c>
      <c r="F3067">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3">
      <c r="A3068">
        <v>3067</v>
      </c>
      <c r="B3068">
        <v>58</v>
      </c>
      <c r="C3068" t="s">
        <v>153</v>
      </c>
      <c r="D3068" t="s">
        <v>87</v>
      </c>
      <c r="E3068" t="s">
        <v>21</v>
      </c>
      <c r="F3068">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3">
      <c r="A3069">
        <v>3068</v>
      </c>
      <c r="B3069">
        <v>70</v>
      </c>
      <c r="C3069" t="s">
        <v>153</v>
      </c>
      <c r="D3069" t="s">
        <v>133</v>
      </c>
      <c r="E3069" t="s">
        <v>69</v>
      </c>
      <c r="F3069">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3">
      <c r="A3070">
        <v>3069</v>
      </c>
      <c r="B3070">
        <v>32</v>
      </c>
      <c r="C3070" t="s">
        <v>153</v>
      </c>
      <c r="D3070" t="s">
        <v>137</v>
      </c>
      <c r="E3070" t="s">
        <v>43</v>
      </c>
      <c r="F3070">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3">
      <c r="A3071">
        <v>3070</v>
      </c>
      <c r="B3071">
        <v>62</v>
      </c>
      <c r="C3071" t="s">
        <v>153</v>
      </c>
      <c r="D3071" t="s">
        <v>36</v>
      </c>
      <c r="E3071" t="s">
        <v>21</v>
      </c>
      <c r="F307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3">
      <c r="A3072">
        <v>3071</v>
      </c>
      <c r="B3072">
        <v>52</v>
      </c>
      <c r="C3072" t="s">
        <v>153</v>
      </c>
      <c r="D3072" t="s">
        <v>73</v>
      </c>
      <c r="E3072" t="s">
        <v>43</v>
      </c>
      <c r="F3072">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3">
      <c r="A3073">
        <v>3072</v>
      </c>
      <c r="B3073">
        <v>23</v>
      </c>
      <c r="C3073" t="s">
        <v>153</v>
      </c>
      <c r="D3073" t="s">
        <v>31</v>
      </c>
      <c r="E3073" t="s">
        <v>21</v>
      </c>
      <c r="F3073">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3">
      <c r="A3074">
        <v>3073</v>
      </c>
      <c r="B3074">
        <v>26</v>
      </c>
      <c r="C3074" t="s">
        <v>153</v>
      </c>
      <c r="D3074" t="s">
        <v>106</v>
      </c>
      <c r="E3074" t="s">
        <v>69</v>
      </c>
      <c r="F3074">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3">
      <c r="A3075">
        <v>3074</v>
      </c>
      <c r="B3075">
        <v>58</v>
      </c>
      <c r="C3075" t="s">
        <v>153</v>
      </c>
      <c r="D3075" t="s">
        <v>56</v>
      </c>
      <c r="E3075" t="s">
        <v>21</v>
      </c>
      <c r="F3075">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3">
      <c r="A3076">
        <v>3075</v>
      </c>
      <c r="B3076">
        <v>26</v>
      </c>
      <c r="C3076" t="s">
        <v>153</v>
      </c>
      <c r="D3076" t="s">
        <v>137</v>
      </c>
      <c r="E3076" t="s">
        <v>43</v>
      </c>
      <c r="F3076">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3">
      <c r="A3077">
        <v>3076</v>
      </c>
      <c r="B3077">
        <v>54</v>
      </c>
      <c r="C3077" t="s">
        <v>153</v>
      </c>
      <c r="D3077" t="s">
        <v>61</v>
      </c>
      <c r="E3077" t="s">
        <v>21</v>
      </c>
      <c r="F3077">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3">
      <c r="A3078">
        <v>3077</v>
      </c>
      <c r="B3078">
        <v>66</v>
      </c>
      <c r="C3078" t="s">
        <v>153</v>
      </c>
      <c r="D3078" t="s">
        <v>68</v>
      </c>
      <c r="E3078" t="s">
        <v>69</v>
      </c>
      <c r="F3078">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3">
      <c r="A3079">
        <v>3078</v>
      </c>
      <c r="B3079">
        <v>60</v>
      </c>
      <c r="C3079" t="s">
        <v>153</v>
      </c>
      <c r="D3079" t="s">
        <v>31</v>
      </c>
      <c r="E3079" t="s">
        <v>21</v>
      </c>
      <c r="F3079">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3">
      <c r="A3080">
        <v>3079</v>
      </c>
      <c r="B3080">
        <v>32</v>
      </c>
      <c r="C3080" t="s">
        <v>153</v>
      </c>
      <c r="D3080" t="s">
        <v>133</v>
      </c>
      <c r="E3080" t="s">
        <v>69</v>
      </c>
      <c r="F3080">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3">
      <c r="A3081">
        <v>3080</v>
      </c>
      <c r="B3081">
        <v>48</v>
      </c>
      <c r="C3081" t="s">
        <v>153</v>
      </c>
      <c r="D3081" t="s">
        <v>133</v>
      </c>
      <c r="E3081" t="s">
        <v>69</v>
      </c>
      <c r="F308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3">
      <c r="A3082">
        <v>3081</v>
      </c>
      <c r="B3082">
        <v>69</v>
      </c>
      <c r="C3082" t="s">
        <v>153</v>
      </c>
      <c r="D3082" t="s">
        <v>104</v>
      </c>
      <c r="E3082" t="s">
        <v>21</v>
      </c>
      <c r="F3082">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3">
      <c r="A3083">
        <v>3082</v>
      </c>
      <c r="B3083">
        <v>64</v>
      </c>
      <c r="C3083" t="s">
        <v>153</v>
      </c>
      <c r="D3083" t="s">
        <v>51</v>
      </c>
      <c r="E3083" t="s">
        <v>43</v>
      </c>
      <c r="F3083">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3">
      <c r="A3084">
        <v>3083</v>
      </c>
      <c r="B3084">
        <v>56</v>
      </c>
      <c r="C3084" t="s">
        <v>153</v>
      </c>
      <c r="D3084" t="s">
        <v>113</v>
      </c>
      <c r="E3084" t="s">
        <v>21</v>
      </c>
      <c r="F3084">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3">
      <c r="A3085">
        <v>3084</v>
      </c>
      <c r="B3085">
        <v>22</v>
      </c>
      <c r="C3085" t="s">
        <v>153</v>
      </c>
      <c r="D3085" t="s">
        <v>95</v>
      </c>
      <c r="E3085" t="s">
        <v>21</v>
      </c>
      <c r="F3085">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3">
      <c r="A3086">
        <v>3085</v>
      </c>
      <c r="B3086">
        <v>46</v>
      </c>
      <c r="C3086" t="s">
        <v>153</v>
      </c>
      <c r="D3086" t="s">
        <v>119</v>
      </c>
      <c r="E3086" t="s">
        <v>69</v>
      </c>
      <c r="F3086">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3">
      <c r="A3087">
        <v>3086</v>
      </c>
      <c r="B3087">
        <v>24</v>
      </c>
      <c r="C3087" t="s">
        <v>153</v>
      </c>
      <c r="D3087" t="s">
        <v>31</v>
      </c>
      <c r="E3087" t="s">
        <v>21</v>
      </c>
      <c r="F3087">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3">
      <c r="A3088">
        <v>3087</v>
      </c>
      <c r="B3088">
        <v>47</v>
      </c>
      <c r="C3088" t="s">
        <v>153</v>
      </c>
      <c r="D3088" t="s">
        <v>68</v>
      </c>
      <c r="E3088" t="s">
        <v>69</v>
      </c>
      <c r="F3088">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3">
      <c r="A3089">
        <v>3088</v>
      </c>
      <c r="B3089">
        <v>62</v>
      </c>
      <c r="C3089" t="s">
        <v>153</v>
      </c>
      <c r="D3089" t="s">
        <v>56</v>
      </c>
      <c r="E3089" t="s">
        <v>21</v>
      </c>
      <c r="F3089">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3">
      <c r="A3090">
        <v>3089</v>
      </c>
      <c r="B3090">
        <v>34</v>
      </c>
      <c r="C3090" t="s">
        <v>153</v>
      </c>
      <c r="D3090" t="s">
        <v>82</v>
      </c>
      <c r="E3090" t="s">
        <v>21</v>
      </c>
      <c r="F3090">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3">
      <c r="A3091">
        <v>3090</v>
      </c>
      <c r="B3091">
        <v>50</v>
      </c>
      <c r="C3091" t="s">
        <v>153</v>
      </c>
      <c r="D3091" t="s">
        <v>42</v>
      </c>
      <c r="E3091" t="s">
        <v>43</v>
      </c>
      <c r="F309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3">
      <c r="A3092">
        <v>3091</v>
      </c>
      <c r="B3092">
        <v>29</v>
      </c>
      <c r="C3092" t="s">
        <v>153</v>
      </c>
      <c r="D3092" t="s">
        <v>56</v>
      </c>
      <c r="E3092" t="s">
        <v>21</v>
      </c>
      <c r="F3092">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3">
      <c r="A3093">
        <v>3092</v>
      </c>
      <c r="B3093">
        <v>68</v>
      </c>
      <c r="C3093" t="s">
        <v>153</v>
      </c>
      <c r="D3093" t="s">
        <v>82</v>
      </c>
      <c r="E3093" t="s">
        <v>21</v>
      </c>
      <c r="F3093">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3">
      <c r="A3094">
        <v>3093</v>
      </c>
      <c r="B3094">
        <v>52</v>
      </c>
      <c r="C3094" t="s">
        <v>153</v>
      </c>
      <c r="D3094" t="s">
        <v>89</v>
      </c>
      <c r="E3094" t="s">
        <v>69</v>
      </c>
      <c r="F3094">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3">
      <c r="A3095">
        <v>3094</v>
      </c>
      <c r="B3095">
        <v>29</v>
      </c>
      <c r="C3095" t="s">
        <v>153</v>
      </c>
      <c r="D3095" t="s">
        <v>125</v>
      </c>
      <c r="E3095" t="s">
        <v>21</v>
      </c>
      <c r="F3095">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3">
      <c r="A3096">
        <v>3095</v>
      </c>
      <c r="B3096">
        <v>22</v>
      </c>
      <c r="C3096" t="s">
        <v>153</v>
      </c>
      <c r="D3096" t="s">
        <v>42</v>
      </c>
      <c r="E3096" t="s">
        <v>43</v>
      </c>
      <c r="F3096">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3">
      <c r="A3097">
        <v>3096</v>
      </c>
      <c r="B3097">
        <v>62</v>
      </c>
      <c r="C3097" t="s">
        <v>153</v>
      </c>
      <c r="D3097" t="s">
        <v>124</v>
      </c>
      <c r="E3097" t="s">
        <v>69</v>
      </c>
      <c r="F3097">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3">
      <c r="A3098">
        <v>3097</v>
      </c>
      <c r="B3098">
        <v>69</v>
      </c>
      <c r="C3098" t="s">
        <v>153</v>
      </c>
      <c r="D3098" t="s">
        <v>56</v>
      </c>
      <c r="E3098" t="s">
        <v>21</v>
      </c>
      <c r="F3098">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3">
      <c r="A3099">
        <v>3098</v>
      </c>
      <c r="B3099">
        <v>48</v>
      </c>
      <c r="C3099" t="s">
        <v>153</v>
      </c>
      <c r="D3099" t="s">
        <v>73</v>
      </c>
      <c r="E3099" t="s">
        <v>43</v>
      </c>
      <c r="F3099">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3">
      <c r="A3100">
        <v>3099</v>
      </c>
      <c r="B3100">
        <v>66</v>
      </c>
      <c r="C3100" t="s">
        <v>153</v>
      </c>
      <c r="D3100" t="s">
        <v>95</v>
      </c>
      <c r="E3100" t="s">
        <v>21</v>
      </c>
      <c r="F3100">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3">
      <c r="A3101">
        <v>3100</v>
      </c>
      <c r="B3101">
        <v>42</v>
      </c>
      <c r="C3101" t="s">
        <v>153</v>
      </c>
      <c r="D3101" t="s">
        <v>56</v>
      </c>
      <c r="E3101" t="s">
        <v>21</v>
      </c>
      <c r="F310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3">
      <c r="A3102">
        <v>3101</v>
      </c>
      <c r="B3102">
        <v>50</v>
      </c>
      <c r="C3102" t="s">
        <v>153</v>
      </c>
      <c r="D3102" t="s">
        <v>124</v>
      </c>
      <c r="E3102" t="s">
        <v>69</v>
      </c>
      <c r="F3102">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3">
      <c r="A3103">
        <v>3102</v>
      </c>
      <c r="B3103">
        <v>32</v>
      </c>
      <c r="C3103" t="s">
        <v>153</v>
      </c>
      <c r="D3103" t="s">
        <v>106</v>
      </c>
      <c r="E3103" t="s">
        <v>69</v>
      </c>
      <c r="F3103">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3">
      <c r="A3104">
        <v>3103</v>
      </c>
      <c r="B3104">
        <v>51</v>
      </c>
      <c r="C3104" t="s">
        <v>153</v>
      </c>
      <c r="D3104" t="s">
        <v>102</v>
      </c>
      <c r="E3104" t="s">
        <v>65</v>
      </c>
      <c r="F3104">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3">
      <c r="A3105">
        <v>3104</v>
      </c>
      <c r="B3105">
        <v>27</v>
      </c>
      <c r="C3105" t="s">
        <v>153</v>
      </c>
      <c r="D3105" t="s">
        <v>56</v>
      </c>
      <c r="E3105" t="s">
        <v>21</v>
      </c>
      <c r="F3105">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3">
      <c r="A3106">
        <v>3105</v>
      </c>
      <c r="B3106">
        <v>43</v>
      </c>
      <c r="C3106" t="s">
        <v>153</v>
      </c>
      <c r="D3106" t="s">
        <v>95</v>
      </c>
      <c r="E3106" t="s">
        <v>21</v>
      </c>
      <c r="F3106">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3">
      <c r="A3107">
        <v>3106</v>
      </c>
      <c r="B3107">
        <v>48</v>
      </c>
      <c r="C3107" t="s">
        <v>153</v>
      </c>
      <c r="D3107" t="s">
        <v>87</v>
      </c>
      <c r="E3107" t="s">
        <v>21</v>
      </c>
      <c r="F3107">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3">
      <c r="A3108">
        <v>3107</v>
      </c>
      <c r="B3108">
        <v>62</v>
      </c>
      <c r="C3108" t="s">
        <v>153</v>
      </c>
      <c r="D3108" t="s">
        <v>42</v>
      </c>
      <c r="E3108" t="s">
        <v>43</v>
      </c>
      <c r="F3108">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3">
      <c r="A3109">
        <v>3108</v>
      </c>
      <c r="B3109">
        <v>65</v>
      </c>
      <c r="C3109" t="s">
        <v>153</v>
      </c>
      <c r="D3109" t="s">
        <v>20</v>
      </c>
      <c r="E3109" t="s">
        <v>21</v>
      </c>
      <c r="F3109">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3">
      <c r="A3110">
        <v>3109</v>
      </c>
      <c r="B3110">
        <v>50</v>
      </c>
      <c r="C3110" t="s">
        <v>153</v>
      </c>
      <c r="D3110" t="s">
        <v>125</v>
      </c>
      <c r="E3110" t="s">
        <v>21</v>
      </c>
      <c r="F3110">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3">
      <c r="A3111">
        <v>3110</v>
      </c>
      <c r="B3111">
        <v>60</v>
      </c>
      <c r="C3111" t="s">
        <v>153</v>
      </c>
      <c r="D3111" t="s">
        <v>102</v>
      </c>
      <c r="E3111" t="s">
        <v>65</v>
      </c>
      <c r="F311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3">
      <c r="A3112">
        <v>3111</v>
      </c>
      <c r="B3112">
        <v>19</v>
      </c>
      <c r="C3112" t="s">
        <v>153</v>
      </c>
      <c r="D3112" t="s">
        <v>68</v>
      </c>
      <c r="E3112" t="s">
        <v>69</v>
      </c>
      <c r="F3112">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3">
      <c r="A3113">
        <v>3112</v>
      </c>
      <c r="B3113">
        <v>21</v>
      </c>
      <c r="C3113" t="s">
        <v>153</v>
      </c>
      <c r="D3113" t="s">
        <v>133</v>
      </c>
      <c r="E3113" t="s">
        <v>69</v>
      </c>
      <c r="F3113">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3">
      <c r="A3114">
        <v>3113</v>
      </c>
      <c r="B3114">
        <v>19</v>
      </c>
      <c r="C3114" t="s">
        <v>153</v>
      </c>
      <c r="D3114" t="s">
        <v>20</v>
      </c>
      <c r="E3114" t="s">
        <v>21</v>
      </c>
      <c r="F3114">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3">
      <c r="A3115">
        <v>3114</v>
      </c>
      <c r="B3115">
        <v>46</v>
      </c>
      <c r="C3115" t="s">
        <v>153</v>
      </c>
      <c r="D3115" t="s">
        <v>56</v>
      </c>
      <c r="E3115" t="s">
        <v>21</v>
      </c>
      <c r="F3115">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3">
      <c r="A3116">
        <v>3115</v>
      </c>
      <c r="B3116">
        <v>21</v>
      </c>
      <c r="C3116" t="s">
        <v>153</v>
      </c>
      <c r="D3116" t="s">
        <v>68</v>
      </c>
      <c r="E3116" t="s">
        <v>69</v>
      </c>
      <c r="F3116">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3">
      <c r="A3117">
        <v>3116</v>
      </c>
      <c r="B3117">
        <v>26</v>
      </c>
      <c r="C3117" t="s">
        <v>153</v>
      </c>
      <c r="D3117" t="s">
        <v>119</v>
      </c>
      <c r="E3117" t="s">
        <v>69</v>
      </c>
      <c r="F3117">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3">
      <c r="A3118">
        <v>3117</v>
      </c>
      <c r="B3118">
        <v>50</v>
      </c>
      <c r="C3118" t="s">
        <v>153</v>
      </c>
      <c r="D3118" t="s">
        <v>64</v>
      </c>
      <c r="E3118" t="s">
        <v>65</v>
      </c>
      <c r="F3118">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3">
      <c r="A3119">
        <v>3118</v>
      </c>
      <c r="B3119">
        <v>43</v>
      </c>
      <c r="C3119" t="s">
        <v>153</v>
      </c>
      <c r="D3119" t="s">
        <v>104</v>
      </c>
      <c r="E3119" t="s">
        <v>21</v>
      </c>
      <c r="F3119">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3">
      <c r="A3120">
        <v>3119</v>
      </c>
      <c r="B3120">
        <v>61</v>
      </c>
      <c r="C3120" t="s">
        <v>153</v>
      </c>
      <c r="D3120" t="s">
        <v>61</v>
      </c>
      <c r="E3120" t="s">
        <v>21</v>
      </c>
      <c r="F3120">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3">
      <c r="A3121">
        <v>3120</v>
      </c>
      <c r="B3121">
        <v>63</v>
      </c>
      <c r="C3121" t="s">
        <v>153</v>
      </c>
      <c r="D3121" t="s">
        <v>42</v>
      </c>
      <c r="E3121" t="s">
        <v>43</v>
      </c>
      <c r="F312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3">
      <c r="A3122">
        <v>3121</v>
      </c>
      <c r="B3122">
        <v>46</v>
      </c>
      <c r="C3122" t="s">
        <v>153</v>
      </c>
      <c r="D3122" t="s">
        <v>56</v>
      </c>
      <c r="E3122" t="s">
        <v>21</v>
      </c>
      <c r="F3122">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3">
      <c r="A3123">
        <v>3122</v>
      </c>
      <c r="B3123">
        <v>63</v>
      </c>
      <c r="C3123" t="s">
        <v>153</v>
      </c>
      <c r="D3123" t="s">
        <v>104</v>
      </c>
      <c r="E3123" t="s">
        <v>21</v>
      </c>
      <c r="F3123">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3">
      <c r="A3124">
        <v>3123</v>
      </c>
      <c r="B3124">
        <v>23</v>
      </c>
      <c r="C3124" t="s">
        <v>153</v>
      </c>
      <c r="D3124" t="s">
        <v>125</v>
      </c>
      <c r="E3124" t="s">
        <v>21</v>
      </c>
      <c r="F3124">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3">
      <c r="A3125">
        <v>3124</v>
      </c>
      <c r="B3125">
        <v>57</v>
      </c>
      <c r="C3125" t="s">
        <v>153</v>
      </c>
      <c r="D3125" t="s">
        <v>68</v>
      </c>
      <c r="E3125" t="s">
        <v>69</v>
      </c>
      <c r="F3125">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3">
      <c r="A3126">
        <v>3125</v>
      </c>
      <c r="B3126">
        <v>57</v>
      </c>
      <c r="C3126" t="s">
        <v>153</v>
      </c>
      <c r="D3126" t="s">
        <v>106</v>
      </c>
      <c r="E3126" t="s">
        <v>69</v>
      </c>
      <c r="F3126">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3">
      <c r="A3127">
        <v>3126</v>
      </c>
      <c r="B3127">
        <v>33</v>
      </c>
      <c r="C3127" t="s">
        <v>153</v>
      </c>
      <c r="D3127" t="s">
        <v>64</v>
      </c>
      <c r="E3127" t="s">
        <v>65</v>
      </c>
      <c r="F3127">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3">
      <c r="A3128">
        <v>3127</v>
      </c>
      <c r="B3128">
        <v>57</v>
      </c>
      <c r="C3128" t="s">
        <v>153</v>
      </c>
      <c r="D3128" t="s">
        <v>89</v>
      </c>
      <c r="E3128" t="s">
        <v>69</v>
      </c>
      <c r="F3128">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3">
      <c r="A3129">
        <v>3128</v>
      </c>
      <c r="B3129">
        <v>55</v>
      </c>
      <c r="C3129" t="s">
        <v>153</v>
      </c>
      <c r="D3129" t="s">
        <v>143</v>
      </c>
      <c r="E3129" t="s">
        <v>69</v>
      </c>
      <c r="F3129">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3">
      <c r="A3130">
        <v>3129</v>
      </c>
      <c r="B3130">
        <v>65</v>
      </c>
      <c r="C3130" t="s">
        <v>153</v>
      </c>
      <c r="D3130" t="s">
        <v>102</v>
      </c>
      <c r="E3130" t="s">
        <v>65</v>
      </c>
      <c r="F3130">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3">
      <c r="A3131">
        <v>3130</v>
      </c>
      <c r="B3131">
        <v>60</v>
      </c>
      <c r="C3131" t="s">
        <v>153</v>
      </c>
      <c r="D3131" t="s">
        <v>42</v>
      </c>
      <c r="E3131" t="s">
        <v>43</v>
      </c>
      <c r="F313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3">
      <c r="A3132">
        <v>3131</v>
      </c>
      <c r="B3132">
        <v>52</v>
      </c>
      <c r="C3132" t="s">
        <v>153</v>
      </c>
      <c r="D3132" t="s">
        <v>95</v>
      </c>
      <c r="E3132" t="s">
        <v>21</v>
      </c>
      <c r="F3132">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3">
      <c r="A3133">
        <v>3132</v>
      </c>
      <c r="B3133">
        <v>34</v>
      </c>
      <c r="C3133" t="s">
        <v>153</v>
      </c>
      <c r="D3133" t="s">
        <v>102</v>
      </c>
      <c r="E3133" t="s">
        <v>65</v>
      </c>
      <c r="F3133">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3">
      <c r="A3134">
        <v>3133</v>
      </c>
      <c r="B3134">
        <v>33</v>
      </c>
      <c r="C3134" t="s">
        <v>153</v>
      </c>
      <c r="D3134" t="s">
        <v>31</v>
      </c>
      <c r="E3134" t="s">
        <v>21</v>
      </c>
      <c r="F3134">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3">
      <c r="A3135">
        <v>3134</v>
      </c>
      <c r="B3135">
        <v>58</v>
      </c>
      <c r="C3135" t="s">
        <v>153</v>
      </c>
      <c r="D3135" t="s">
        <v>113</v>
      </c>
      <c r="E3135" t="s">
        <v>21</v>
      </c>
      <c r="F3135">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3">
      <c r="A3136">
        <v>3135</v>
      </c>
      <c r="B3136">
        <v>35</v>
      </c>
      <c r="C3136" t="s">
        <v>153</v>
      </c>
      <c r="D3136" t="s">
        <v>137</v>
      </c>
      <c r="E3136" t="s">
        <v>43</v>
      </c>
      <c r="F3136">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3">
      <c r="A3137">
        <v>3136</v>
      </c>
      <c r="B3137">
        <v>68</v>
      </c>
      <c r="C3137" t="s">
        <v>153</v>
      </c>
      <c r="D3137" t="s">
        <v>73</v>
      </c>
      <c r="E3137" t="s">
        <v>43</v>
      </c>
      <c r="F3137">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3">
      <c r="A3138">
        <v>3137</v>
      </c>
      <c r="B3138">
        <v>58</v>
      </c>
      <c r="C3138" t="s">
        <v>153</v>
      </c>
      <c r="D3138" t="s">
        <v>87</v>
      </c>
      <c r="E3138" t="s">
        <v>21</v>
      </c>
      <c r="F3138">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3">
      <c r="A3139">
        <v>3138</v>
      </c>
      <c r="B3139">
        <v>34</v>
      </c>
      <c r="C3139" t="s">
        <v>153</v>
      </c>
      <c r="D3139" t="s">
        <v>64</v>
      </c>
      <c r="E3139" t="s">
        <v>65</v>
      </c>
      <c r="F3139">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3">
      <c r="A3140">
        <v>3139</v>
      </c>
      <c r="B3140">
        <v>47</v>
      </c>
      <c r="C3140" t="s">
        <v>153</v>
      </c>
      <c r="D3140" t="s">
        <v>20</v>
      </c>
      <c r="E3140" t="s">
        <v>21</v>
      </c>
      <c r="F3140">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3">
      <c r="A3141">
        <v>3140</v>
      </c>
      <c r="B3141">
        <v>35</v>
      </c>
      <c r="C3141" t="s">
        <v>153</v>
      </c>
      <c r="D3141" t="s">
        <v>89</v>
      </c>
      <c r="E3141" t="s">
        <v>69</v>
      </c>
      <c r="F314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3">
      <c r="A3142">
        <v>3141</v>
      </c>
      <c r="B3142">
        <v>34</v>
      </c>
      <c r="C3142" t="s">
        <v>153</v>
      </c>
      <c r="D3142" t="s">
        <v>143</v>
      </c>
      <c r="E3142" t="s">
        <v>69</v>
      </c>
      <c r="F3142">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3">
      <c r="A3143">
        <v>3142</v>
      </c>
      <c r="B3143">
        <v>36</v>
      </c>
      <c r="C3143" t="s">
        <v>153</v>
      </c>
      <c r="D3143" t="s">
        <v>89</v>
      </c>
      <c r="E3143" t="s">
        <v>69</v>
      </c>
      <c r="F3143">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3">
      <c r="A3144">
        <v>3143</v>
      </c>
      <c r="B3144">
        <v>23</v>
      </c>
      <c r="C3144" t="s">
        <v>153</v>
      </c>
      <c r="D3144" t="s">
        <v>51</v>
      </c>
      <c r="E3144" t="s">
        <v>43</v>
      </c>
      <c r="F3144">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3">
      <c r="A3145">
        <v>3144</v>
      </c>
      <c r="B3145">
        <v>68</v>
      </c>
      <c r="C3145" t="s">
        <v>153</v>
      </c>
      <c r="D3145" t="s">
        <v>104</v>
      </c>
      <c r="E3145" t="s">
        <v>21</v>
      </c>
      <c r="F3145">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3">
      <c r="A3146">
        <v>3145</v>
      </c>
      <c r="B3146">
        <v>23</v>
      </c>
      <c r="C3146" t="s">
        <v>153</v>
      </c>
      <c r="D3146" t="s">
        <v>137</v>
      </c>
      <c r="E3146" t="s">
        <v>43</v>
      </c>
      <c r="F3146">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3">
      <c r="A3147">
        <v>3146</v>
      </c>
      <c r="B3147">
        <v>57</v>
      </c>
      <c r="C3147" t="s">
        <v>153</v>
      </c>
      <c r="D3147" t="s">
        <v>68</v>
      </c>
      <c r="E3147" t="s">
        <v>69</v>
      </c>
      <c r="F3147">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3">
      <c r="A3148">
        <v>3147</v>
      </c>
      <c r="B3148">
        <v>21</v>
      </c>
      <c r="C3148" t="s">
        <v>153</v>
      </c>
      <c r="D3148" t="s">
        <v>56</v>
      </c>
      <c r="E3148" t="s">
        <v>21</v>
      </c>
      <c r="F3148">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3">
      <c r="A3149">
        <v>3148</v>
      </c>
      <c r="B3149">
        <v>45</v>
      </c>
      <c r="C3149" t="s">
        <v>153</v>
      </c>
      <c r="D3149" t="s">
        <v>31</v>
      </c>
      <c r="E3149" t="s">
        <v>21</v>
      </c>
      <c r="F3149">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3">
      <c r="A3150">
        <v>3149</v>
      </c>
      <c r="B3150">
        <v>37</v>
      </c>
      <c r="C3150" t="s">
        <v>153</v>
      </c>
      <c r="D3150" t="s">
        <v>61</v>
      </c>
      <c r="E3150" t="s">
        <v>21</v>
      </c>
      <c r="F3150">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3">
      <c r="A3151">
        <v>3150</v>
      </c>
      <c r="B3151">
        <v>18</v>
      </c>
      <c r="C3151" t="s">
        <v>153</v>
      </c>
      <c r="D3151" t="s">
        <v>133</v>
      </c>
      <c r="E3151" t="s">
        <v>69</v>
      </c>
      <c r="F315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3">
      <c r="A3152">
        <v>3151</v>
      </c>
      <c r="B3152">
        <v>55</v>
      </c>
      <c r="C3152" t="s">
        <v>153</v>
      </c>
      <c r="D3152" t="s">
        <v>20</v>
      </c>
      <c r="E3152" t="s">
        <v>21</v>
      </c>
      <c r="F3152">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3">
      <c r="A3153">
        <v>3152</v>
      </c>
      <c r="B3153">
        <v>52</v>
      </c>
      <c r="C3153" t="s">
        <v>153</v>
      </c>
      <c r="D3153" t="s">
        <v>113</v>
      </c>
      <c r="E3153" t="s">
        <v>21</v>
      </c>
      <c r="F3153">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3">
      <c r="A3154">
        <v>3153</v>
      </c>
      <c r="B3154">
        <v>49</v>
      </c>
      <c r="C3154" t="s">
        <v>153</v>
      </c>
      <c r="D3154" t="s">
        <v>133</v>
      </c>
      <c r="E3154" t="s">
        <v>69</v>
      </c>
      <c r="F3154">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3">
      <c r="A3155">
        <v>3154</v>
      </c>
      <c r="B3155">
        <v>56</v>
      </c>
      <c r="C3155" t="s">
        <v>153</v>
      </c>
      <c r="D3155" t="s">
        <v>125</v>
      </c>
      <c r="E3155" t="s">
        <v>21</v>
      </c>
      <c r="F3155">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3">
      <c r="A3156">
        <v>3155</v>
      </c>
      <c r="B3156">
        <v>27</v>
      </c>
      <c r="C3156" t="s">
        <v>153</v>
      </c>
      <c r="D3156" t="s">
        <v>133</v>
      </c>
      <c r="E3156" t="s">
        <v>69</v>
      </c>
      <c r="F3156">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3">
      <c r="A3157">
        <v>3156</v>
      </c>
      <c r="B3157">
        <v>22</v>
      </c>
      <c r="C3157" t="s">
        <v>153</v>
      </c>
      <c r="D3157" t="s">
        <v>68</v>
      </c>
      <c r="E3157" t="s">
        <v>69</v>
      </c>
      <c r="F3157">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3">
      <c r="A3158">
        <v>3157</v>
      </c>
      <c r="B3158">
        <v>18</v>
      </c>
      <c r="C3158" t="s">
        <v>153</v>
      </c>
      <c r="D3158" t="s">
        <v>56</v>
      </c>
      <c r="E3158" t="s">
        <v>21</v>
      </c>
      <c r="F3158">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3">
      <c r="A3159">
        <v>3158</v>
      </c>
      <c r="B3159">
        <v>21</v>
      </c>
      <c r="C3159" t="s">
        <v>153</v>
      </c>
      <c r="D3159" t="s">
        <v>133</v>
      </c>
      <c r="E3159" t="s">
        <v>69</v>
      </c>
      <c r="F3159">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3">
      <c r="A3160">
        <v>3159</v>
      </c>
      <c r="B3160">
        <v>30</v>
      </c>
      <c r="C3160" t="s">
        <v>153</v>
      </c>
      <c r="D3160" t="s">
        <v>106</v>
      </c>
      <c r="E3160" t="s">
        <v>69</v>
      </c>
      <c r="F3160">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3">
      <c r="A3161">
        <v>3160</v>
      </c>
      <c r="B3161">
        <v>62</v>
      </c>
      <c r="C3161" t="s">
        <v>153</v>
      </c>
      <c r="D3161" t="s">
        <v>124</v>
      </c>
      <c r="E3161" t="s">
        <v>69</v>
      </c>
      <c r="F316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3">
      <c r="A3162">
        <v>3161</v>
      </c>
      <c r="B3162">
        <v>28</v>
      </c>
      <c r="C3162" t="s">
        <v>153</v>
      </c>
      <c r="D3162" t="s">
        <v>132</v>
      </c>
      <c r="E3162" t="s">
        <v>69</v>
      </c>
      <c r="F3162">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3">
      <c r="A3163">
        <v>3162</v>
      </c>
      <c r="B3163">
        <v>66</v>
      </c>
      <c r="C3163" t="s">
        <v>153</v>
      </c>
      <c r="D3163" t="s">
        <v>82</v>
      </c>
      <c r="E3163" t="s">
        <v>21</v>
      </c>
      <c r="F3163">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3">
      <c r="A3164">
        <v>3163</v>
      </c>
      <c r="B3164">
        <v>66</v>
      </c>
      <c r="C3164" t="s">
        <v>153</v>
      </c>
      <c r="D3164" t="s">
        <v>73</v>
      </c>
      <c r="E3164" t="s">
        <v>43</v>
      </c>
      <c r="F3164">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3">
      <c r="A3165">
        <v>3164</v>
      </c>
      <c r="B3165">
        <v>49</v>
      </c>
      <c r="C3165" t="s">
        <v>153</v>
      </c>
      <c r="D3165" t="s">
        <v>95</v>
      </c>
      <c r="E3165" t="s">
        <v>21</v>
      </c>
      <c r="F3165">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3">
      <c r="A3166">
        <v>3165</v>
      </c>
      <c r="B3166">
        <v>40</v>
      </c>
      <c r="C3166" t="s">
        <v>153</v>
      </c>
      <c r="D3166" t="s">
        <v>82</v>
      </c>
      <c r="E3166" t="s">
        <v>21</v>
      </c>
      <c r="F3166">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3">
      <c r="A3167">
        <v>3166</v>
      </c>
      <c r="B3167">
        <v>49</v>
      </c>
      <c r="C3167" t="s">
        <v>153</v>
      </c>
      <c r="D3167" t="s">
        <v>102</v>
      </c>
      <c r="E3167" t="s">
        <v>65</v>
      </c>
      <c r="F3167">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3">
      <c r="A3168">
        <v>3167</v>
      </c>
      <c r="B3168">
        <v>19</v>
      </c>
      <c r="C3168" t="s">
        <v>153</v>
      </c>
      <c r="D3168" t="s">
        <v>56</v>
      </c>
      <c r="E3168" t="s">
        <v>21</v>
      </c>
      <c r="F3168">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3">
      <c r="A3169">
        <v>3168</v>
      </c>
      <c r="B3169">
        <v>24</v>
      </c>
      <c r="C3169" t="s">
        <v>153</v>
      </c>
      <c r="D3169" t="s">
        <v>82</v>
      </c>
      <c r="E3169" t="s">
        <v>21</v>
      </c>
      <c r="F3169">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3">
      <c r="A3170">
        <v>3169</v>
      </c>
      <c r="B3170">
        <v>31</v>
      </c>
      <c r="C3170" t="s">
        <v>153</v>
      </c>
      <c r="D3170" t="s">
        <v>36</v>
      </c>
      <c r="E3170" t="s">
        <v>21</v>
      </c>
      <c r="F3170">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3">
      <c r="A3171">
        <v>3170</v>
      </c>
      <c r="B3171">
        <v>35</v>
      </c>
      <c r="C3171" t="s">
        <v>153</v>
      </c>
      <c r="D3171" t="s">
        <v>113</v>
      </c>
      <c r="E3171" t="s">
        <v>21</v>
      </c>
      <c r="F317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3">
      <c r="A3172">
        <v>3171</v>
      </c>
      <c r="B3172">
        <v>65</v>
      </c>
      <c r="C3172" t="s">
        <v>153</v>
      </c>
      <c r="D3172" t="s">
        <v>89</v>
      </c>
      <c r="E3172" t="s">
        <v>69</v>
      </c>
      <c r="F3172">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3">
      <c r="A3173">
        <v>3172</v>
      </c>
      <c r="B3173">
        <v>68</v>
      </c>
      <c r="C3173" t="s">
        <v>153</v>
      </c>
      <c r="D3173" t="s">
        <v>106</v>
      </c>
      <c r="E3173" t="s">
        <v>69</v>
      </c>
      <c r="F3173">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3">
      <c r="A3174">
        <v>3173</v>
      </c>
      <c r="B3174">
        <v>57</v>
      </c>
      <c r="C3174" t="s">
        <v>153</v>
      </c>
      <c r="D3174" t="s">
        <v>125</v>
      </c>
      <c r="E3174" t="s">
        <v>21</v>
      </c>
      <c r="F3174">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3">
      <c r="A3175">
        <v>3174</v>
      </c>
      <c r="B3175">
        <v>69</v>
      </c>
      <c r="C3175" t="s">
        <v>153</v>
      </c>
      <c r="D3175" t="s">
        <v>87</v>
      </c>
      <c r="E3175" t="s">
        <v>21</v>
      </c>
      <c r="F3175">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3">
      <c r="A3176">
        <v>3175</v>
      </c>
      <c r="B3176">
        <v>45</v>
      </c>
      <c r="C3176" t="s">
        <v>153</v>
      </c>
      <c r="D3176" t="s">
        <v>95</v>
      </c>
      <c r="E3176" t="s">
        <v>21</v>
      </c>
      <c r="F3176">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3">
      <c r="A3177">
        <v>3176</v>
      </c>
      <c r="B3177">
        <v>35</v>
      </c>
      <c r="C3177" t="s">
        <v>153</v>
      </c>
      <c r="D3177" t="s">
        <v>125</v>
      </c>
      <c r="E3177" t="s">
        <v>21</v>
      </c>
      <c r="F3177">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3">
      <c r="A3178">
        <v>3177</v>
      </c>
      <c r="B3178">
        <v>36</v>
      </c>
      <c r="C3178" t="s">
        <v>153</v>
      </c>
      <c r="D3178" t="s">
        <v>42</v>
      </c>
      <c r="E3178" t="s">
        <v>43</v>
      </c>
      <c r="F3178">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3">
      <c r="A3179">
        <v>3178</v>
      </c>
      <c r="B3179">
        <v>55</v>
      </c>
      <c r="C3179" t="s">
        <v>153</v>
      </c>
      <c r="D3179" t="s">
        <v>133</v>
      </c>
      <c r="E3179" t="s">
        <v>69</v>
      </c>
      <c r="F3179">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3">
      <c r="A3180">
        <v>3179</v>
      </c>
      <c r="B3180">
        <v>66</v>
      </c>
      <c r="C3180" t="s">
        <v>153</v>
      </c>
      <c r="D3180" t="s">
        <v>42</v>
      </c>
      <c r="E3180" t="s">
        <v>43</v>
      </c>
      <c r="F3180">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3">
      <c r="A3181">
        <v>3180</v>
      </c>
      <c r="B3181">
        <v>57</v>
      </c>
      <c r="C3181" t="s">
        <v>153</v>
      </c>
      <c r="D3181" t="s">
        <v>61</v>
      </c>
      <c r="E3181" t="s">
        <v>21</v>
      </c>
      <c r="F318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3">
      <c r="A3182">
        <v>3181</v>
      </c>
      <c r="B3182">
        <v>18</v>
      </c>
      <c r="C3182" t="s">
        <v>153</v>
      </c>
      <c r="D3182" t="s">
        <v>68</v>
      </c>
      <c r="E3182" t="s">
        <v>69</v>
      </c>
      <c r="F3182">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3">
      <c r="A3183">
        <v>3182</v>
      </c>
      <c r="B3183">
        <v>31</v>
      </c>
      <c r="C3183" t="s">
        <v>153</v>
      </c>
      <c r="D3183" t="s">
        <v>102</v>
      </c>
      <c r="E3183" t="s">
        <v>65</v>
      </c>
      <c r="F3183">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3">
      <c r="A3184">
        <v>3183</v>
      </c>
      <c r="B3184">
        <v>50</v>
      </c>
      <c r="C3184" t="s">
        <v>153</v>
      </c>
      <c r="D3184" t="s">
        <v>89</v>
      </c>
      <c r="E3184" t="s">
        <v>69</v>
      </c>
      <c r="F3184">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3">
      <c r="A3185">
        <v>3184</v>
      </c>
      <c r="B3185">
        <v>50</v>
      </c>
      <c r="C3185" t="s">
        <v>153</v>
      </c>
      <c r="D3185" t="s">
        <v>51</v>
      </c>
      <c r="E3185" t="s">
        <v>43</v>
      </c>
      <c r="F3185">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3">
      <c r="A3186">
        <v>3185</v>
      </c>
      <c r="B3186">
        <v>61</v>
      </c>
      <c r="C3186" t="s">
        <v>153</v>
      </c>
      <c r="D3186" t="s">
        <v>31</v>
      </c>
      <c r="E3186" t="s">
        <v>21</v>
      </c>
      <c r="F3186">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3">
      <c r="A3187">
        <v>3186</v>
      </c>
      <c r="B3187">
        <v>52</v>
      </c>
      <c r="C3187" t="s">
        <v>153</v>
      </c>
      <c r="D3187" t="s">
        <v>87</v>
      </c>
      <c r="E3187" t="s">
        <v>21</v>
      </c>
      <c r="F3187">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3">
      <c r="A3188">
        <v>3187</v>
      </c>
      <c r="B3188">
        <v>38</v>
      </c>
      <c r="C3188" t="s">
        <v>153</v>
      </c>
      <c r="D3188" t="s">
        <v>106</v>
      </c>
      <c r="E3188" t="s">
        <v>69</v>
      </c>
      <c r="F3188">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3">
      <c r="A3189">
        <v>3188</v>
      </c>
      <c r="B3189">
        <v>67</v>
      </c>
      <c r="C3189" t="s">
        <v>153</v>
      </c>
      <c r="D3189" t="s">
        <v>20</v>
      </c>
      <c r="E3189" t="s">
        <v>21</v>
      </c>
      <c r="F3189">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3">
      <c r="A3190">
        <v>3189</v>
      </c>
      <c r="B3190">
        <v>42</v>
      </c>
      <c r="C3190" t="s">
        <v>153</v>
      </c>
      <c r="D3190" t="s">
        <v>20</v>
      </c>
      <c r="E3190" t="s">
        <v>21</v>
      </c>
      <c r="F3190">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3">
      <c r="A3191">
        <v>3190</v>
      </c>
      <c r="B3191">
        <v>25</v>
      </c>
      <c r="C3191" t="s">
        <v>153</v>
      </c>
      <c r="D3191" t="s">
        <v>137</v>
      </c>
      <c r="E3191" t="s">
        <v>43</v>
      </c>
      <c r="F319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3">
      <c r="A3192">
        <v>3191</v>
      </c>
      <c r="B3192">
        <v>41</v>
      </c>
      <c r="C3192" t="s">
        <v>153</v>
      </c>
      <c r="D3192" t="s">
        <v>36</v>
      </c>
      <c r="E3192" t="s">
        <v>21</v>
      </c>
      <c r="F3192">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3">
      <c r="A3193">
        <v>3192</v>
      </c>
      <c r="B3193">
        <v>62</v>
      </c>
      <c r="C3193" t="s">
        <v>153</v>
      </c>
      <c r="D3193" t="s">
        <v>104</v>
      </c>
      <c r="E3193" t="s">
        <v>21</v>
      </c>
      <c r="F3193">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3">
      <c r="A3194">
        <v>3193</v>
      </c>
      <c r="B3194">
        <v>19</v>
      </c>
      <c r="C3194" t="s">
        <v>153</v>
      </c>
      <c r="D3194" t="s">
        <v>31</v>
      </c>
      <c r="E3194" t="s">
        <v>21</v>
      </c>
      <c r="F3194">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3">
      <c r="A3195">
        <v>3194</v>
      </c>
      <c r="B3195">
        <v>63</v>
      </c>
      <c r="C3195" t="s">
        <v>153</v>
      </c>
      <c r="D3195" t="s">
        <v>143</v>
      </c>
      <c r="E3195" t="s">
        <v>69</v>
      </c>
      <c r="F3195">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3">
      <c r="A3196">
        <v>3195</v>
      </c>
      <c r="B3196">
        <v>43</v>
      </c>
      <c r="C3196" t="s">
        <v>153</v>
      </c>
      <c r="D3196" t="s">
        <v>51</v>
      </c>
      <c r="E3196" t="s">
        <v>43</v>
      </c>
      <c r="F3196">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3">
      <c r="A3197">
        <v>3196</v>
      </c>
      <c r="B3197">
        <v>68</v>
      </c>
      <c r="C3197" t="s">
        <v>153</v>
      </c>
      <c r="D3197" t="s">
        <v>89</v>
      </c>
      <c r="E3197" t="s">
        <v>69</v>
      </c>
      <c r="F3197">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3">
      <c r="A3198">
        <v>3197</v>
      </c>
      <c r="B3198">
        <v>24</v>
      </c>
      <c r="C3198" t="s">
        <v>153</v>
      </c>
      <c r="D3198" t="s">
        <v>133</v>
      </c>
      <c r="E3198" t="s">
        <v>69</v>
      </c>
      <c r="F3198">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3">
      <c r="A3199">
        <v>3198</v>
      </c>
      <c r="B3199">
        <v>27</v>
      </c>
      <c r="C3199" t="s">
        <v>153</v>
      </c>
      <c r="D3199" t="s">
        <v>31</v>
      </c>
      <c r="E3199" t="s">
        <v>21</v>
      </c>
      <c r="F3199">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3">
      <c r="A3200">
        <v>3199</v>
      </c>
      <c r="B3200">
        <v>61</v>
      </c>
      <c r="C3200" t="s">
        <v>153</v>
      </c>
      <c r="D3200" t="s">
        <v>143</v>
      </c>
      <c r="E3200" t="s">
        <v>69</v>
      </c>
      <c r="F3200">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3">
      <c r="A3201">
        <v>3200</v>
      </c>
      <c r="B3201">
        <v>59</v>
      </c>
      <c r="C3201" t="s">
        <v>153</v>
      </c>
      <c r="D3201" t="s">
        <v>68</v>
      </c>
      <c r="E3201" t="s">
        <v>69</v>
      </c>
      <c r="F320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3">
      <c r="A3202">
        <v>3201</v>
      </c>
      <c r="B3202">
        <v>67</v>
      </c>
      <c r="C3202" t="s">
        <v>153</v>
      </c>
      <c r="D3202" t="s">
        <v>125</v>
      </c>
      <c r="E3202" t="s">
        <v>21</v>
      </c>
      <c r="F3202">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3">
      <c r="A3203">
        <v>3202</v>
      </c>
      <c r="B3203">
        <v>46</v>
      </c>
      <c r="C3203" t="s">
        <v>153</v>
      </c>
      <c r="D3203" t="s">
        <v>95</v>
      </c>
      <c r="E3203" t="s">
        <v>21</v>
      </c>
      <c r="F3203">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3">
      <c r="A3204">
        <v>3203</v>
      </c>
      <c r="B3204">
        <v>65</v>
      </c>
      <c r="C3204" t="s">
        <v>153</v>
      </c>
      <c r="D3204" t="s">
        <v>119</v>
      </c>
      <c r="E3204" t="s">
        <v>69</v>
      </c>
      <c r="F3204">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3">
      <c r="A3205">
        <v>3204</v>
      </c>
      <c r="B3205">
        <v>63</v>
      </c>
      <c r="C3205" t="s">
        <v>153</v>
      </c>
      <c r="D3205" t="s">
        <v>64</v>
      </c>
      <c r="E3205" t="s">
        <v>65</v>
      </c>
      <c r="F3205">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3">
      <c r="A3206">
        <v>3205</v>
      </c>
      <c r="B3206">
        <v>57</v>
      </c>
      <c r="C3206" t="s">
        <v>153</v>
      </c>
      <c r="D3206" t="s">
        <v>102</v>
      </c>
      <c r="E3206" t="s">
        <v>65</v>
      </c>
      <c r="F3206">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3">
      <c r="A3207">
        <v>3206</v>
      </c>
      <c r="B3207">
        <v>40</v>
      </c>
      <c r="C3207" t="s">
        <v>153</v>
      </c>
      <c r="D3207" t="s">
        <v>104</v>
      </c>
      <c r="E3207" t="s">
        <v>21</v>
      </c>
      <c r="F3207">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3">
      <c r="A3208">
        <v>3207</v>
      </c>
      <c r="B3208">
        <v>36</v>
      </c>
      <c r="C3208" t="s">
        <v>153</v>
      </c>
      <c r="D3208" t="s">
        <v>137</v>
      </c>
      <c r="E3208" t="s">
        <v>43</v>
      </c>
      <c r="F3208">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3">
      <c r="A3209">
        <v>3208</v>
      </c>
      <c r="B3209">
        <v>67</v>
      </c>
      <c r="C3209" t="s">
        <v>153</v>
      </c>
      <c r="D3209" t="s">
        <v>125</v>
      </c>
      <c r="E3209" t="s">
        <v>21</v>
      </c>
      <c r="F3209">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3">
      <c r="A3210">
        <v>3209</v>
      </c>
      <c r="B3210">
        <v>61</v>
      </c>
      <c r="C3210" t="s">
        <v>153</v>
      </c>
      <c r="D3210" t="s">
        <v>106</v>
      </c>
      <c r="E3210" t="s">
        <v>69</v>
      </c>
      <c r="F3210">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3">
      <c r="A3211">
        <v>3210</v>
      </c>
      <c r="B3211">
        <v>64</v>
      </c>
      <c r="C3211" t="s">
        <v>153</v>
      </c>
      <c r="D3211" t="s">
        <v>73</v>
      </c>
      <c r="E3211" t="s">
        <v>43</v>
      </c>
      <c r="F321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3">
      <c r="A3212">
        <v>3211</v>
      </c>
      <c r="B3212">
        <v>30</v>
      </c>
      <c r="C3212" t="s">
        <v>153</v>
      </c>
      <c r="D3212" t="s">
        <v>125</v>
      </c>
      <c r="E3212" t="s">
        <v>21</v>
      </c>
      <c r="F3212">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3">
      <c r="A3213">
        <v>3212</v>
      </c>
      <c r="B3213">
        <v>53</v>
      </c>
      <c r="C3213" t="s">
        <v>153</v>
      </c>
      <c r="D3213" t="s">
        <v>95</v>
      </c>
      <c r="E3213" t="s">
        <v>21</v>
      </c>
      <c r="F3213">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3">
      <c r="A3214">
        <v>3213</v>
      </c>
      <c r="B3214">
        <v>27</v>
      </c>
      <c r="C3214" t="s">
        <v>153</v>
      </c>
      <c r="D3214" t="s">
        <v>51</v>
      </c>
      <c r="E3214" t="s">
        <v>43</v>
      </c>
      <c r="F3214">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3">
      <c r="A3215">
        <v>3214</v>
      </c>
      <c r="B3215">
        <v>27</v>
      </c>
      <c r="C3215" t="s">
        <v>153</v>
      </c>
      <c r="D3215" t="s">
        <v>89</v>
      </c>
      <c r="E3215" t="s">
        <v>69</v>
      </c>
      <c r="F3215">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3">
      <c r="A3216">
        <v>3215</v>
      </c>
      <c r="B3216">
        <v>53</v>
      </c>
      <c r="C3216" t="s">
        <v>153</v>
      </c>
      <c r="D3216" t="s">
        <v>87</v>
      </c>
      <c r="E3216" t="s">
        <v>21</v>
      </c>
      <c r="F3216">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3">
      <c r="A3217">
        <v>3216</v>
      </c>
      <c r="B3217">
        <v>34</v>
      </c>
      <c r="C3217" t="s">
        <v>153</v>
      </c>
      <c r="D3217" t="s">
        <v>64</v>
      </c>
      <c r="E3217" t="s">
        <v>65</v>
      </c>
      <c r="F3217">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3">
      <c r="A3218">
        <v>3217</v>
      </c>
      <c r="B3218">
        <v>39</v>
      </c>
      <c r="C3218" t="s">
        <v>153</v>
      </c>
      <c r="D3218" t="s">
        <v>104</v>
      </c>
      <c r="E3218" t="s">
        <v>21</v>
      </c>
      <c r="F3218">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3">
      <c r="A3219">
        <v>3218</v>
      </c>
      <c r="B3219">
        <v>44</v>
      </c>
      <c r="C3219" t="s">
        <v>153</v>
      </c>
      <c r="D3219" t="s">
        <v>89</v>
      </c>
      <c r="E3219" t="s">
        <v>69</v>
      </c>
      <c r="F3219">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3">
      <c r="A3220">
        <v>3219</v>
      </c>
      <c r="B3220">
        <v>37</v>
      </c>
      <c r="C3220" t="s">
        <v>153</v>
      </c>
      <c r="D3220" t="s">
        <v>87</v>
      </c>
      <c r="E3220" t="s">
        <v>21</v>
      </c>
      <c r="F3220">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3">
      <c r="A3221">
        <v>3220</v>
      </c>
      <c r="B3221">
        <v>57</v>
      </c>
      <c r="C3221" t="s">
        <v>153</v>
      </c>
      <c r="D3221" t="s">
        <v>64</v>
      </c>
      <c r="E3221" t="s">
        <v>65</v>
      </c>
      <c r="F322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3">
      <c r="A3222">
        <v>3221</v>
      </c>
      <c r="B3222">
        <v>38</v>
      </c>
      <c r="C3222" t="s">
        <v>153</v>
      </c>
      <c r="D3222" t="s">
        <v>68</v>
      </c>
      <c r="E3222" t="s">
        <v>69</v>
      </c>
      <c r="F3222">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3">
      <c r="A3223">
        <v>3222</v>
      </c>
      <c r="B3223">
        <v>21</v>
      </c>
      <c r="C3223" t="s">
        <v>153</v>
      </c>
      <c r="D3223" t="s">
        <v>113</v>
      </c>
      <c r="E3223" t="s">
        <v>21</v>
      </c>
      <c r="F3223">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3">
      <c r="A3224">
        <v>3223</v>
      </c>
      <c r="B3224">
        <v>45</v>
      </c>
      <c r="C3224" t="s">
        <v>153</v>
      </c>
      <c r="D3224" t="s">
        <v>89</v>
      </c>
      <c r="E3224" t="s">
        <v>69</v>
      </c>
      <c r="F3224">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3">
      <c r="A3225">
        <v>3224</v>
      </c>
      <c r="B3225">
        <v>68</v>
      </c>
      <c r="C3225" t="s">
        <v>153</v>
      </c>
      <c r="D3225" t="s">
        <v>56</v>
      </c>
      <c r="E3225" t="s">
        <v>21</v>
      </c>
      <c r="F3225">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3">
      <c r="A3226">
        <v>3225</v>
      </c>
      <c r="B3226">
        <v>37</v>
      </c>
      <c r="C3226" t="s">
        <v>153</v>
      </c>
      <c r="D3226" t="s">
        <v>104</v>
      </c>
      <c r="E3226" t="s">
        <v>21</v>
      </c>
      <c r="F3226">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3">
      <c r="A3227">
        <v>3226</v>
      </c>
      <c r="B3227">
        <v>53</v>
      </c>
      <c r="C3227" t="s">
        <v>153</v>
      </c>
      <c r="D3227" t="s">
        <v>20</v>
      </c>
      <c r="E3227" t="s">
        <v>21</v>
      </c>
      <c r="F3227">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3">
      <c r="A3228">
        <v>3227</v>
      </c>
      <c r="B3228">
        <v>57</v>
      </c>
      <c r="C3228" t="s">
        <v>153</v>
      </c>
      <c r="D3228" t="s">
        <v>51</v>
      </c>
      <c r="E3228" t="s">
        <v>43</v>
      </c>
      <c r="F3228">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3">
      <c r="A3229">
        <v>3228</v>
      </c>
      <c r="B3229">
        <v>28</v>
      </c>
      <c r="C3229" t="s">
        <v>153</v>
      </c>
      <c r="D3229" t="s">
        <v>119</v>
      </c>
      <c r="E3229" t="s">
        <v>69</v>
      </c>
      <c r="F3229">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3">
      <c r="A3230">
        <v>3229</v>
      </c>
      <c r="B3230">
        <v>37</v>
      </c>
      <c r="C3230" t="s">
        <v>153</v>
      </c>
      <c r="D3230" t="s">
        <v>106</v>
      </c>
      <c r="E3230" t="s">
        <v>69</v>
      </c>
      <c r="F3230">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3">
      <c r="A3231">
        <v>3230</v>
      </c>
      <c r="B3231">
        <v>54</v>
      </c>
      <c r="C3231" t="s">
        <v>153</v>
      </c>
      <c r="D3231" t="s">
        <v>95</v>
      </c>
      <c r="E3231" t="s">
        <v>21</v>
      </c>
      <c r="F323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3">
      <c r="A3232">
        <v>3231</v>
      </c>
      <c r="B3232">
        <v>49</v>
      </c>
      <c r="C3232" t="s">
        <v>153</v>
      </c>
      <c r="D3232" t="s">
        <v>51</v>
      </c>
      <c r="E3232" t="s">
        <v>43</v>
      </c>
      <c r="F3232">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3">
      <c r="A3233">
        <v>3232</v>
      </c>
      <c r="B3233">
        <v>62</v>
      </c>
      <c r="C3233" t="s">
        <v>153</v>
      </c>
      <c r="D3233" t="s">
        <v>73</v>
      </c>
      <c r="E3233" t="s">
        <v>43</v>
      </c>
      <c r="F3233">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3">
      <c r="A3234">
        <v>3233</v>
      </c>
      <c r="B3234">
        <v>45</v>
      </c>
      <c r="C3234" t="s">
        <v>153</v>
      </c>
      <c r="D3234" t="s">
        <v>113</v>
      </c>
      <c r="E3234" t="s">
        <v>21</v>
      </c>
      <c r="F3234">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3">
      <c r="A3235">
        <v>3234</v>
      </c>
      <c r="B3235">
        <v>45</v>
      </c>
      <c r="C3235" t="s">
        <v>153</v>
      </c>
      <c r="D3235" t="s">
        <v>133</v>
      </c>
      <c r="E3235" t="s">
        <v>69</v>
      </c>
      <c r="F3235">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3">
      <c r="A3236">
        <v>3235</v>
      </c>
      <c r="B3236">
        <v>49</v>
      </c>
      <c r="C3236" t="s">
        <v>153</v>
      </c>
      <c r="D3236" t="s">
        <v>106</v>
      </c>
      <c r="E3236" t="s">
        <v>69</v>
      </c>
      <c r="F3236">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3">
      <c r="A3237">
        <v>3236</v>
      </c>
      <c r="B3237">
        <v>27</v>
      </c>
      <c r="C3237" t="s">
        <v>153</v>
      </c>
      <c r="D3237" t="s">
        <v>133</v>
      </c>
      <c r="E3237" t="s">
        <v>69</v>
      </c>
      <c r="F3237">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3">
      <c r="A3238">
        <v>3237</v>
      </c>
      <c r="B3238">
        <v>63</v>
      </c>
      <c r="C3238" t="s">
        <v>153</v>
      </c>
      <c r="D3238" t="s">
        <v>133</v>
      </c>
      <c r="E3238" t="s">
        <v>69</v>
      </c>
      <c r="F3238">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3">
      <c r="A3239">
        <v>3238</v>
      </c>
      <c r="B3239">
        <v>61</v>
      </c>
      <c r="C3239" t="s">
        <v>153</v>
      </c>
      <c r="D3239" t="s">
        <v>113</v>
      </c>
      <c r="E3239" t="s">
        <v>21</v>
      </c>
      <c r="F3239">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3">
      <c r="A3240">
        <v>3239</v>
      </c>
      <c r="B3240">
        <v>25</v>
      </c>
      <c r="C3240" t="s">
        <v>153</v>
      </c>
      <c r="D3240" t="s">
        <v>51</v>
      </c>
      <c r="E3240" t="s">
        <v>43</v>
      </c>
      <c r="F3240">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3">
      <c r="A3241">
        <v>3240</v>
      </c>
      <c r="B3241">
        <v>33</v>
      </c>
      <c r="C3241" t="s">
        <v>153</v>
      </c>
      <c r="D3241" t="s">
        <v>89</v>
      </c>
      <c r="E3241" t="s">
        <v>69</v>
      </c>
      <c r="F324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3">
      <c r="A3242">
        <v>3241</v>
      </c>
      <c r="B3242">
        <v>56</v>
      </c>
      <c r="C3242" t="s">
        <v>153</v>
      </c>
      <c r="D3242" t="s">
        <v>42</v>
      </c>
      <c r="E3242" t="s">
        <v>43</v>
      </c>
      <c r="F3242">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3">
      <c r="A3243">
        <v>3242</v>
      </c>
      <c r="B3243">
        <v>50</v>
      </c>
      <c r="C3243" t="s">
        <v>153</v>
      </c>
      <c r="D3243" t="s">
        <v>68</v>
      </c>
      <c r="E3243" t="s">
        <v>69</v>
      </c>
      <c r="F3243">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3">
      <c r="A3244">
        <v>3243</v>
      </c>
      <c r="B3244">
        <v>45</v>
      </c>
      <c r="C3244" t="s">
        <v>153</v>
      </c>
      <c r="D3244" t="s">
        <v>125</v>
      </c>
      <c r="E3244" t="s">
        <v>21</v>
      </c>
      <c r="F3244">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3">
      <c r="A3245">
        <v>3244</v>
      </c>
      <c r="B3245">
        <v>45</v>
      </c>
      <c r="C3245" t="s">
        <v>153</v>
      </c>
      <c r="D3245" t="s">
        <v>104</v>
      </c>
      <c r="E3245" t="s">
        <v>21</v>
      </c>
      <c r="F3245">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3">
      <c r="A3246">
        <v>3245</v>
      </c>
      <c r="B3246">
        <v>65</v>
      </c>
      <c r="C3246" t="s">
        <v>153</v>
      </c>
      <c r="D3246" t="s">
        <v>31</v>
      </c>
      <c r="E3246" t="s">
        <v>21</v>
      </c>
      <c r="F3246">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3">
      <c r="A3247">
        <v>3246</v>
      </c>
      <c r="B3247">
        <v>63</v>
      </c>
      <c r="C3247" t="s">
        <v>153</v>
      </c>
      <c r="D3247" t="s">
        <v>95</v>
      </c>
      <c r="E3247" t="s">
        <v>21</v>
      </c>
      <c r="F3247">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3">
      <c r="A3248">
        <v>3247</v>
      </c>
      <c r="B3248">
        <v>70</v>
      </c>
      <c r="C3248" t="s">
        <v>153</v>
      </c>
      <c r="D3248" t="s">
        <v>51</v>
      </c>
      <c r="E3248" t="s">
        <v>43</v>
      </c>
      <c r="F3248">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3">
      <c r="A3249">
        <v>3248</v>
      </c>
      <c r="B3249">
        <v>53</v>
      </c>
      <c r="C3249" t="s">
        <v>153</v>
      </c>
      <c r="D3249" t="s">
        <v>143</v>
      </c>
      <c r="E3249" t="s">
        <v>69</v>
      </c>
      <c r="F3249">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3">
      <c r="A3250">
        <v>3249</v>
      </c>
      <c r="B3250">
        <v>22</v>
      </c>
      <c r="C3250" t="s">
        <v>153</v>
      </c>
      <c r="D3250" t="s">
        <v>113</v>
      </c>
      <c r="E3250" t="s">
        <v>21</v>
      </c>
      <c r="F3250">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3">
      <c r="A3251">
        <v>3250</v>
      </c>
      <c r="B3251">
        <v>26</v>
      </c>
      <c r="C3251" t="s">
        <v>153</v>
      </c>
      <c r="D3251" t="s">
        <v>132</v>
      </c>
      <c r="E3251" t="s">
        <v>69</v>
      </c>
      <c r="F325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3">
      <c r="A3252">
        <v>3251</v>
      </c>
      <c r="B3252">
        <v>23</v>
      </c>
      <c r="C3252" t="s">
        <v>153</v>
      </c>
      <c r="D3252" t="s">
        <v>64</v>
      </c>
      <c r="E3252" t="s">
        <v>65</v>
      </c>
      <c r="F3252">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3">
      <c r="A3253">
        <v>3252</v>
      </c>
      <c r="B3253">
        <v>25</v>
      </c>
      <c r="C3253" t="s">
        <v>153</v>
      </c>
      <c r="D3253" t="s">
        <v>64</v>
      </c>
      <c r="E3253" t="s">
        <v>65</v>
      </c>
      <c r="F3253">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3">
      <c r="A3254">
        <v>3253</v>
      </c>
      <c r="B3254">
        <v>69</v>
      </c>
      <c r="C3254" t="s">
        <v>153</v>
      </c>
      <c r="D3254" t="s">
        <v>42</v>
      </c>
      <c r="E3254" t="s">
        <v>43</v>
      </c>
      <c r="F3254">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3">
      <c r="A3255">
        <v>3254</v>
      </c>
      <c r="B3255">
        <v>36</v>
      </c>
      <c r="C3255" t="s">
        <v>153</v>
      </c>
      <c r="D3255" t="s">
        <v>132</v>
      </c>
      <c r="E3255" t="s">
        <v>69</v>
      </c>
      <c r="F3255">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3">
      <c r="A3256">
        <v>3255</v>
      </c>
      <c r="B3256">
        <v>21</v>
      </c>
      <c r="C3256" t="s">
        <v>153</v>
      </c>
      <c r="D3256" t="s">
        <v>31</v>
      </c>
      <c r="E3256" t="s">
        <v>21</v>
      </c>
      <c r="F3256">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3">
      <c r="A3257">
        <v>3256</v>
      </c>
      <c r="B3257">
        <v>57</v>
      </c>
      <c r="C3257" t="s">
        <v>153</v>
      </c>
      <c r="D3257" t="s">
        <v>61</v>
      </c>
      <c r="E3257" t="s">
        <v>21</v>
      </c>
      <c r="F3257">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3">
      <c r="A3258">
        <v>3257</v>
      </c>
      <c r="B3258">
        <v>60</v>
      </c>
      <c r="C3258" t="s">
        <v>153</v>
      </c>
      <c r="D3258" t="s">
        <v>89</v>
      </c>
      <c r="E3258" t="s">
        <v>69</v>
      </c>
      <c r="F3258">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3">
      <c r="A3259">
        <v>3258</v>
      </c>
      <c r="B3259">
        <v>44</v>
      </c>
      <c r="C3259" t="s">
        <v>153</v>
      </c>
      <c r="D3259" t="s">
        <v>56</v>
      </c>
      <c r="E3259" t="s">
        <v>21</v>
      </c>
      <c r="F3259">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3">
      <c r="A3260">
        <v>3259</v>
      </c>
      <c r="B3260">
        <v>31</v>
      </c>
      <c r="C3260" t="s">
        <v>153</v>
      </c>
      <c r="D3260" t="s">
        <v>73</v>
      </c>
      <c r="E3260" t="s">
        <v>43</v>
      </c>
      <c r="F3260">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3">
      <c r="A3261">
        <v>3260</v>
      </c>
      <c r="B3261">
        <v>57</v>
      </c>
      <c r="C3261" t="s">
        <v>153</v>
      </c>
      <c r="D3261" t="s">
        <v>124</v>
      </c>
      <c r="E3261" t="s">
        <v>69</v>
      </c>
      <c r="F326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3">
      <c r="A3262">
        <v>3261</v>
      </c>
      <c r="B3262">
        <v>39</v>
      </c>
      <c r="C3262" t="s">
        <v>153</v>
      </c>
      <c r="D3262" t="s">
        <v>119</v>
      </c>
      <c r="E3262" t="s">
        <v>69</v>
      </c>
      <c r="F3262">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3">
      <c r="A3263">
        <v>3262</v>
      </c>
      <c r="B3263">
        <v>48</v>
      </c>
      <c r="C3263" t="s">
        <v>153</v>
      </c>
      <c r="D3263" t="s">
        <v>133</v>
      </c>
      <c r="E3263" t="s">
        <v>69</v>
      </c>
      <c r="F3263">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3">
      <c r="A3264">
        <v>3263</v>
      </c>
      <c r="B3264">
        <v>42</v>
      </c>
      <c r="C3264" t="s">
        <v>153</v>
      </c>
      <c r="D3264" t="s">
        <v>113</v>
      </c>
      <c r="E3264" t="s">
        <v>21</v>
      </c>
      <c r="F3264">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3">
      <c r="A3265">
        <v>3264</v>
      </c>
      <c r="B3265">
        <v>56</v>
      </c>
      <c r="C3265" t="s">
        <v>153</v>
      </c>
      <c r="D3265" t="s">
        <v>61</v>
      </c>
      <c r="E3265" t="s">
        <v>21</v>
      </c>
      <c r="F3265">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3">
      <c r="A3266">
        <v>3265</v>
      </c>
      <c r="B3266">
        <v>28</v>
      </c>
      <c r="C3266" t="s">
        <v>153</v>
      </c>
      <c r="D3266" t="s">
        <v>95</v>
      </c>
      <c r="E3266" t="s">
        <v>21</v>
      </c>
      <c r="F3266">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3">
      <c r="A3267">
        <v>3266</v>
      </c>
      <c r="B3267">
        <v>40</v>
      </c>
      <c r="C3267" t="s">
        <v>153</v>
      </c>
      <c r="D3267" t="s">
        <v>89</v>
      </c>
      <c r="E3267" t="s">
        <v>69</v>
      </c>
      <c r="F3267">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3">
      <c r="A3268">
        <v>3267</v>
      </c>
      <c r="B3268">
        <v>49</v>
      </c>
      <c r="C3268" t="s">
        <v>153</v>
      </c>
      <c r="D3268" t="s">
        <v>64</v>
      </c>
      <c r="E3268" t="s">
        <v>65</v>
      </c>
      <c r="F3268">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3">
      <c r="A3269">
        <v>3268</v>
      </c>
      <c r="B3269">
        <v>37</v>
      </c>
      <c r="C3269" t="s">
        <v>153</v>
      </c>
      <c r="D3269" t="s">
        <v>104</v>
      </c>
      <c r="E3269" t="s">
        <v>21</v>
      </c>
      <c r="F3269">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3">
      <c r="A3270">
        <v>3269</v>
      </c>
      <c r="B3270">
        <v>22</v>
      </c>
      <c r="C3270" t="s">
        <v>153</v>
      </c>
      <c r="D3270" t="s">
        <v>82</v>
      </c>
      <c r="E3270" t="s">
        <v>21</v>
      </c>
      <c r="F3270">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3">
      <c r="A3271">
        <v>3270</v>
      </c>
      <c r="B3271">
        <v>27</v>
      </c>
      <c r="C3271" t="s">
        <v>153</v>
      </c>
      <c r="D3271" t="s">
        <v>20</v>
      </c>
      <c r="E3271" t="s">
        <v>21</v>
      </c>
      <c r="F327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3">
      <c r="A3272">
        <v>3271</v>
      </c>
      <c r="B3272">
        <v>59</v>
      </c>
      <c r="C3272" t="s">
        <v>153</v>
      </c>
      <c r="D3272" t="s">
        <v>125</v>
      </c>
      <c r="E3272" t="s">
        <v>21</v>
      </c>
      <c r="F3272">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3">
      <c r="A3273">
        <v>3272</v>
      </c>
      <c r="B3273">
        <v>35</v>
      </c>
      <c r="C3273" t="s">
        <v>153</v>
      </c>
      <c r="D3273" t="s">
        <v>125</v>
      </c>
      <c r="E3273" t="s">
        <v>21</v>
      </c>
      <c r="F3273">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3">
      <c r="A3274">
        <v>3273</v>
      </c>
      <c r="B3274">
        <v>58</v>
      </c>
      <c r="C3274" t="s">
        <v>153</v>
      </c>
      <c r="D3274" t="s">
        <v>73</v>
      </c>
      <c r="E3274" t="s">
        <v>43</v>
      </c>
      <c r="F3274">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3">
      <c r="A3275">
        <v>3274</v>
      </c>
      <c r="B3275">
        <v>58</v>
      </c>
      <c r="C3275" t="s">
        <v>153</v>
      </c>
      <c r="D3275" t="s">
        <v>133</v>
      </c>
      <c r="E3275" t="s">
        <v>69</v>
      </c>
      <c r="F3275">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3">
      <c r="A3276">
        <v>3275</v>
      </c>
      <c r="B3276">
        <v>46</v>
      </c>
      <c r="C3276" t="s">
        <v>153</v>
      </c>
      <c r="D3276" t="s">
        <v>31</v>
      </c>
      <c r="E3276" t="s">
        <v>21</v>
      </c>
      <c r="F3276">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3">
      <c r="A3277">
        <v>3276</v>
      </c>
      <c r="B3277">
        <v>43</v>
      </c>
      <c r="C3277" t="s">
        <v>153</v>
      </c>
      <c r="D3277" t="s">
        <v>95</v>
      </c>
      <c r="E3277" t="s">
        <v>21</v>
      </c>
      <c r="F3277">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3">
      <c r="A3278">
        <v>3277</v>
      </c>
      <c r="B3278">
        <v>39</v>
      </c>
      <c r="C3278" t="s">
        <v>153</v>
      </c>
      <c r="D3278" t="s">
        <v>119</v>
      </c>
      <c r="E3278" t="s">
        <v>69</v>
      </c>
      <c r="F3278">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3">
      <c r="A3279">
        <v>3278</v>
      </c>
      <c r="B3279">
        <v>59</v>
      </c>
      <c r="C3279" t="s">
        <v>153</v>
      </c>
      <c r="D3279" t="s">
        <v>87</v>
      </c>
      <c r="E3279" t="s">
        <v>21</v>
      </c>
      <c r="F3279">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3">
      <c r="A3280">
        <v>3279</v>
      </c>
      <c r="B3280">
        <v>59</v>
      </c>
      <c r="C3280" t="s">
        <v>153</v>
      </c>
      <c r="D3280" t="s">
        <v>82</v>
      </c>
      <c r="E3280" t="s">
        <v>21</v>
      </c>
      <c r="F3280">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3">
      <c r="A3281">
        <v>3280</v>
      </c>
      <c r="B3281">
        <v>59</v>
      </c>
      <c r="C3281" t="s">
        <v>153</v>
      </c>
      <c r="D3281" t="s">
        <v>124</v>
      </c>
      <c r="E3281" t="s">
        <v>69</v>
      </c>
      <c r="F328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3">
      <c r="A3282">
        <v>3281</v>
      </c>
      <c r="B3282">
        <v>45</v>
      </c>
      <c r="C3282" t="s">
        <v>153</v>
      </c>
      <c r="D3282" t="s">
        <v>68</v>
      </c>
      <c r="E3282" t="s">
        <v>69</v>
      </c>
      <c r="F3282">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3">
      <c r="A3283">
        <v>3282</v>
      </c>
      <c r="B3283">
        <v>27</v>
      </c>
      <c r="C3283" t="s">
        <v>153</v>
      </c>
      <c r="D3283" t="s">
        <v>95</v>
      </c>
      <c r="E3283" t="s">
        <v>21</v>
      </c>
      <c r="F3283">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3">
      <c r="A3284">
        <v>3283</v>
      </c>
      <c r="B3284">
        <v>24</v>
      </c>
      <c r="C3284" t="s">
        <v>153</v>
      </c>
      <c r="D3284" t="s">
        <v>113</v>
      </c>
      <c r="E3284" t="s">
        <v>21</v>
      </c>
      <c r="F3284">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3">
      <c r="A3285">
        <v>3284</v>
      </c>
      <c r="B3285">
        <v>47</v>
      </c>
      <c r="C3285" t="s">
        <v>153</v>
      </c>
      <c r="D3285" t="s">
        <v>102</v>
      </c>
      <c r="E3285" t="s">
        <v>65</v>
      </c>
      <c r="F3285">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3">
      <c r="A3286">
        <v>3285</v>
      </c>
      <c r="B3286">
        <v>70</v>
      </c>
      <c r="C3286" t="s">
        <v>153</v>
      </c>
      <c r="D3286" t="s">
        <v>119</v>
      </c>
      <c r="E3286" t="s">
        <v>69</v>
      </c>
      <c r="F3286">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3">
      <c r="A3287">
        <v>3286</v>
      </c>
      <c r="B3287">
        <v>58</v>
      </c>
      <c r="C3287" t="s">
        <v>153</v>
      </c>
      <c r="D3287" t="s">
        <v>124</v>
      </c>
      <c r="E3287" t="s">
        <v>69</v>
      </c>
      <c r="F3287">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3">
      <c r="A3288">
        <v>3287</v>
      </c>
      <c r="B3288">
        <v>45</v>
      </c>
      <c r="C3288" t="s">
        <v>153</v>
      </c>
      <c r="D3288" t="s">
        <v>102</v>
      </c>
      <c r="E3288" t="s">
        <v>65</v>
      </c>
      <c r="F3288">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3">
      <c r="A3289">
        <v>3288</v>
      </c>
      <c r="B3289">
        <v>24</v>
      </c>
      <c r="C3289" t="s">
        <v>153</v>
      </c>
      <c r="D3289" t="s">
        <v>87</v>
      </c>
      <c r="E3289" t="s">
        <v>21</v>
      </c>
      <c r="F3289">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3">
      <c r="A3290">
        <v>3289</v>
      </c>
      <c r="B3290">
        <v>67</v>
      </c>
      <c r="C3290" t="s">
        <v>153</v>
      </c>
      <c r="D3290" t="s">
        <v>68</v>
      </c>
      <c r="E3290" t="s">
        <v>69</v>
      </c>
      <c r="F3290">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3">
      <c r="A3291">
        <v>3290</v>
      </c>
      <c r="B3291">
        <v>31</v>
      </c>
      <c r="C3291" t="s">
        <v>153</v>
      </c>
      <c r="D3291" t="s">
        <v>132</v>
      </c>
      <c r="E3291" t="s">
        <v>69</v>
      </c>
      <c r="F329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3">
      <c r="A3292">
        <v>3291</v>
      </c>
      <c r="B3292">
        <v>52</v>
      </c>
      <c r="C3292" t="s">
        <v>153</v>
      </c>
      <c r="D3292" t="s">
        <v>64</v>
      </c>
      <c r="E3292" t="s">
        <v>65</v>
      </c>
      <c r="F3292">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3">
      <c r="A3293">
        <v>3292</v>
      </c>
      <c r="B3293">
        <v>29</v>
      </c>
      <c r="C3293" t="s">
        <v>153</v>
      </c>
      <c r="D3293" t="s">
        <v>133</v>
      </c>
      <c r="E3293" t="s">
        <v>69</v>
      </c>
      <c r="F3293">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3">
      <c r="A3294">
        <v>3293</v>
      </c>
      <c r="B3294">
        <v>62</v>
      </c>
      <c r="C3294" t="s">
        <v>153</v>
      </c>
      <c r="D3294" t="s">
        <v>68</v>
      </c>
      <c r="E3294" t="s">
        <v>69</v>
      </c>
      <c r="F3294">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3">
      <c r="A3295">
        <v>3294</v>
      </c>
      <c r="B3295">
        <v>19</v>
      </c>
      <c r="C3295" t="s">
        <v>153</v>
      </c>
      <c r="D3295" t="s">
        <v>64</v>
      </c>
      <c r="E3295" t="s">
        <v>65</v>
      </c>
      <c r="F3295">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3">
      <c r="A3296">
        <v>3295</v>
      </c>
      <c r="B3296">
        <v>62</v>
      </c>
      <c r="C3296" t="s">
        <v>153</v>
      </c>
      <c r="D3296" t="s">
        <v>31</v>
      </c>
      <c r="E3296" t="s">
        <v>21</v>
      </c>
      <c r="F3296">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3">
      <c r="A3297">
        <v>3296</v>
      </c>
      <c r="B3297">
        <v>70</v>
      </c>
      <c r="C3297" t="s">
        <v>153</v>
      </c>
      <c r="D3297" t="s">
        <v>20</v>
      </c>
      <c r="E3297" t="s">
        <v>21</v>
      </c>
      <c r="F3297">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3">
      <c r="A3298">
        <v>3297</v>
      </c>
      <c r="B3298">
        <v>20</v>
      </c>
      <c r="C3298" t="s">
        <v>153</v>
      </c>
      <c r="D3298" t="s">
        <v>20</v>
      </c>
      <c r="E3298" t="s">
        <v>21</v>
      </c>
      <c r="F3298">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3">
      <c r="A3299">
        <v>3298</v>
      </c>
      <c r="B3299">
        <v>67</v>
      </c>
      <c r="C3299" t="s">
        <v>153</v>
      </c>
      <c r="D3299" t="s">
        <v>133</v>
      </c>
      <c r="E3299" t="s">
        <v>69</v>
      </c>
      <c r="F3299">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3">
      <c r="A3300">
        <v>3299</v>
      </c>
      <c r="B3300">
        <v>65</v>
      </c>
      <c r="C3300" t="s">
        <v>153</v>
      </c>
      <c r="D3300" t="s">
        <v>102</v>
      </c>
      <c r="E3300" t="s">
        <v>65</v>
      </c>
      <c r="F3300">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3">
      <c r="A3301">
        <v>3300</v>
      </c>
      <c r="B3301">
        <v>45</v>
      </c>
      <c r="C3301" t="s">
        <v>153</v>
      </c>
      <c r="D3301" t="s">
        <v>61</v>
      </c>
      <c r="E3301" t="s">
        <v>21</v>
      </c>
      <c r="F330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3">
      <c r="A3302">
        <v>3301</v>
      </c>
      <c r="B3302">
        <v>26</v>
      </c>
      <c r="C3302" t="s">
        <v>153</v>
      </c>
      <c r="D3302" t="s">
        <v>124</v>
      </c>
      <c r="E3302" t="s">
        <v>69</v>
      </c>
      <c r="F3302">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3">
      <c r="A3303">
        <v>3302</v>
      </c>
      <c r="B3303">
        <v>36</v>
      </c>
      <c r="C3303" t="s">
        <v>153</v>
      </c>
      <c r="D3303" t="s">
        <v>95</v>
      </c>
      <c r="E3303" t="s">
        <v>21</v>
      </c>
      <c r="F3303">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3">
      <c r="A3304">
        <v>3303</v>
      </c>
      <c r="B3304">
        <v>36</v>
      </c>
      <c r="C3304" t="s">
        <v>153</v>
      </c>
      <c r="D3304" t="s">
        <v>20</v>
      </c>
      <c r="E3304" t="s">
        <v>21</v>
      </c>
      <c r="F3304">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3">
      <c r="A3305">
        <v>3304</v>
      </c>
      <c r="B3305">
        <v>20</v>
      </c>
      <c r="C3305" t="s">
        <v>153</v>
      </c>
      <c r="D3305" t="s">
        <v>133</v>
      </c>
      <c r="E3305" t="s">
        <v>69</v>
      </c>
      <c r="F3305">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3">
      <c r="A3306">
        <v>3305</v>
      </c>
      <c r="B3306">
        <v>30</v>
      </c>
      <c r="C3306" t="s">
        <v>153</v>
      </c>
      <c r="D3306" t="s">
        <v>68</v>
      </c>
      <c r="E3306" t="s">
        <v>69</v>
      </c>
      <c r="F3306">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3">
      <c r="A3307">
        <v>3306</v>
      </c>
      <c r="B3307">
        <v>34</v>
      </c>
      <c r="C3307" t="s">
        <v>153</v>
      </c>
      <c r="D3307" t="s">
        <v>104</v>
      </c>
      <c r="E3307" t="s">
        <v>21</v>
      </c>
      <c r="F3307">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3">
      <c r="A3308">
        <v>3307</v>
      </c>
      <c r="B3308">
        <v>63</v>
      </c>
      <c r="C3308" t="s">
        <v>153</v>
      </c>
      <c r="D3308" t="s">
        <v>102</v>
      </c>
      <c r="E3308" t="s">
        <v>65</v>
      </c>
      <c r="F3308">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3">
      <c r="A3309">
        <v>3308</v>
      </c>
      <c r="B3309">
        <v>18</v>
      </c>
      <c r="C3309" t="s">
        <v>153</v>
      </c>
      <c r="D3309" t="s">
        <v>119</v>
      </c>
      <c r="E3309" t="s">
        <v>69</v>
      </c>
      <c r="F3309">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3">
      <c r="A3310">
        <v>3309</v>
      </c>
      <c r="B3310">
        <v>55</v>
      </c>
      <c r="C3310" t="s">
        <v>153</v>
      </c>
      <c r="D3310" t="s">
        <v>36</v>
      </c>
      <c r="E3310" t="s">
        <v>21</v>
      </c>
      <c r="F3310">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3">
      <c r="A3311">
        <v>3310</v>
      </c>
      <c r="B3311">
        <v>48</v>
      </c>
      <c r="C3311" t="s">
        <v>153</v>
      </c>
      <c r="D3311" t="s">
        <v>68</v>
      </c>
      <c r="E3311" t="s">
        <v>69</v>
      </c>
      <c r="F331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3">
      <c r="A3312">
        <v>3311</v>
      </c>
      <c r="B3312">
        <v>45</v>
      </c>
      <c r="C3312" t="s">
        <v>153</v>
      </c>
      <c r="D3312" t="s">
        <v>102</v>
      </c>
      <c r="E3312" t="s">
        <v>65</v>
      </c>
      <c r="F3312">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3">
      <c r="A3313">
        <v>3312</v>
      </c>
      <c r="B3313">
        <v>29</v>
      </c>
      <c r="C3313" t="s">
        <v>153</v>
      </c>
      <c r="D3313" t="s">
        <v>124</v>
      </c>
      <c r="E3313" t="s">
        <v>69</v>
      </c>
      <c r="F3313">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3">
      <c r="A3314">
        <v>3313</v>
      </c>
      <c r="B3314">
        <v>55</v>
      </c>
      <c r="C3314" t="s">
        <v>153</v>
      </c>
      <c r="D3314" t="s">
        <v>51</v>
      </c>
      <c r="E3314" t="s">
        <v>43</v>
      </c>
      <c r="F3314">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3">
      <c r="A3315">
        <v>3314</v>
      </c>
      <c r="B3315">
        <v>55</v>
      </c>
      <c r="C3315" t="s">
        <v>153</v>
      </c>
      <c r="D3315" t="s">
        <v>124</v>
      </c>
      <c r="E3315" t="s">
        <v>69</v>
      </c>
      <c r="F3315">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3">
      <c r="A3316">
        <v>3315</v>
      </c>
      <c r="B3316">
        <v>55</v>
      </c>
      <c r="C3316" t="s">
        <v>153</v>
      </c>
      <c r="D3316" t="s">
        <v>125</v>
      </c>
      <c r="E3316" t="s">
        <v>21</v>
      </c>
      <c r="F3316">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3">
      <c r="A3317">
        <v>3316</v>
      </c>
      <c r="B3317">
        <v>48</v>
      </c>
      <c r="C3317" t="s">
        <v>153</v>
      </c>
      <c r="D3317" t="s">
        <v>119</v>
      </c>
      <c r="E3317" t="s">
        <v>69</v>
      </c>
      <c r="F3317">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3">
      <c r="A3318">
        <v>3317</v>
      </c>
      <c r="B3318">
        <v>42</v>
      </c>
      <c r="C3318" t="s">
        <v>153</v>
      </c>
      <c r="D3318" t="s">
        <v>125</v>
      </c>
      <c r="E3318" t="s">
        <v>21</v>
      </c>
      <c r="F3318">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3">
      <c r="A3319">
        <v>3318</v>
      </c>
      <c r="B3319">
        <v>21</v>
      </c>
      <c r="C3319" t="s">
        <v>153</v>
      </c>
      <c r="D3319" t="s">
        <v>124</v>
      </c>
      <c r="E3319" t="s">
        <v>69</v>
      </c>
      <c r="F3319">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3">
      <c r="A3320">
        <v>3319</v>
      </c>
      <c r="B3320">
        <v>45</v>
      </c>
      <c r="C3320" t="s">
        <v>153</v>
      </c>
      <c r="D3320" t="s">
        <v>102</v>
      </c>
      <c r="E3320" t="s">
        <v>65</v>
      </c>
      <c r="F3320">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3">
      <c r="A3321">
        <v>3320</v>
      </c>
      <c r="B3321">
        <v>23</v>
      </c>
      <c r="C3321" t="s">
        <v>153</v>
      </c>
      <c r="D3321" t="s">
        <v>61</v>
      </c>
      <c r="E3321" t="s">
        <v>21</v>
      </c>
      <c r="F332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3">
      <c r="A3322">
        <v>3321</v>
      </c>
      <c r="B3322">
        <v>66</v>
      </c>
      <c r="C3322" t="s">
        <v>153</v>
      </c>
      <c r="D3322" t="s">
        <v>20</v>
      </c>
      <c r="E3322" t="s">
        <v>21</v>
      </c>
      <c r="F3322">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3">
      <c r="A3323">
        <v>3322</v>
      </c>
      <c r="B3323">
        <v>32</v>
      </c>
      <c r="C3323" t="s">
        <v>153</v>
      </c>
      <c r="D3323" t="s">
        <v>64</v>
      </c>
      <c r="E3323" t="s">
        <v>65</v>
      </c>
      <c r="F3323">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3">
      <c r="A3324">
        <v>3323</v>
      </c>
      <c r="B3324">
        <v>52</v>
      </c>
      <c r="C3324" t="s">
        <v>153</v>
      </c>
      <c r="D3324" t="s">
        <v>31</v>
      </c>
      <c r="E3324" t="s">
        <v>21</v>
      </c>
      <c r="F3324">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3">
      <c r="A3325">
        <v>3324</v>
      </c>
      <c r="B3325">
        <v>54</v>
      </c>
      <c r="C3325" t="s">
        <v>153</v>
      </c>
      <c r="D3325" t="s">
        <v>68</v>
      </c>
      <c r="E3325" t="s">
        <v>69</v>
      </c>
      <c r="F3325">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3">
      <c r="A3326">
        <v>3325</v>
      </c>
      <c r="B3326">
        <v>37</v>
      </c>
      <c r="C3326" t="s">
        <v>153</v>
      </c>
      <c r="D3326" t="s">
        <v>113</v>
      </c>
      <c r="E3326" t="s">
        <v>21</v>
      </c>
      <c r="F3326">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3">
      <c r="A3327">
        <v>3326</v>
      </c>
      <c r="B3327">
        <v>29</v>
      </c>
      <c r="C3327" t="s">
        <v>153</v>
      </c>
      <c r="D3327" t="s">
        <v>42</v>
      </c>
      <c r="E3327" t="s">
        <v>43</v>
      </c>
      <c r="F3327">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3">
      <c r="A3328">
        <v>3327</v>
      </c>
      <c r="B3328">
        <v>47</v>
      </c>
      <c r="C3328" t="s">
        <v>153</v>
      </c>
      <c r="D3328" t="s">
        <v>143</v>
      </c>
      <c r="E3328" t="s">
        <v>69</v>
      </c>
      <c r="F3328">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3">
      <c r="A3329">
        <v>3328</v>
      </c>
      <c r="B3329">
        <v>47</v>
      </c>
      <c r="C3329" t="s">
        <v>153</v>
      </c>
      <c r="D3329" t="s">
        <v>61</v>
      </c>
      <c r="E3329" t="s">
        <v>21</v>
      </c>
      <c r="F3329">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3">
      <c r="A3330">
        <v>3329</v>
      </c>
      <c r="B3330">
        <v>42</v>
      </c>
      <c r="C3330" t="s">
        <v>153</v>
      </c>
      <c r="D3330" t="s">
        <v>42</v>
      </c>
      <c r="E3330" t="s">
        <v>43</v>
      </c>
      <c r="F3330">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3">
      <c r="A3331">
        <v>3330</v>
      </c>
      <c r="B3331">
        <v>34</v>
      </c>
      <c r="C3331" t="s">
        <v>153</v>
      </c>
      <c r="D3331" t="s">
        <v>132</v>
      </c>
      <c r="E3331" t="s">
        <v>69</v>
      </c>
      <c r="F333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3">
      <c r="A3332">
        <v>3331</v>
      </c>
      <c r="B3332">
        <v>38</v>
      </c>
      <c r="C3332" t="s">
        <v>153</v>
      </c>
      <c r="D3332" t="s">
        <v>51</v>
      </c>
      <c r="E3332" t="s">
        <v>43</v>
      </c>
      <c r="F3332">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3">
      <c r="A3333">
        <v>3332</v>
      </c>
      <c r="B3333">
        <v>55</v>
      </c>
      <c r="C3333" t="s">
        <v>153</v>
      </c>
      <c r="D3333" t="s">
        <v>89</v>
      </c>
      <c r="E3333" t="s">
        <v>69</v>
      </c>
      <c r="F3333">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3">
      <c r="A3334">
        <v>3333</v>
      </c>
      <c r="B3334">
        <v>27</v>
      </c>
      <c r="C3334" t="s">
        <v>153</v>
      </c>
      <c r="D3334" t="s">
        <v>113</v>
      </c>
      <c r="E3334" t="s">
        <v>21</v>
      </c>
      <c r="F3334">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3">
      <c r="A3335">
        <v>3334</v>
      </c>
      <c r="B3335">
        <v>55</v>
      </c>
      <c r="C3335" t="s">
        <v>153</v>
      </c>
      <c r="D3335" t="s">
        <v>36</v>
      </c>
      <c r="E3335" t="s">
        <v>21</v>
      </c>
      <c r="F3335">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3">
      <c r="A3336">
        <v>3335</v>
      </c>
      <c r="B3336">
        <v>66</v>
      </c>
      <c r="C3336" t="s">
        <v>153</v>
      </c>
      <c r="D3336" t="s">
        <v>56</v>
      </c>
      <c r="E3336" t="s">
        <v>21</v>
      </c>
      <c r="F3336">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3">
      <c r="A3337">
        <v>3336</v>
      </c>
      <c r="B3337">
        <v>44</v>
      </c>
      <c r="C3337" t="s">
        <v>153</v>
      </c>
      <c r="D3337" t="s">
        <v>124</v>
      </c>
      <c r="E3337" t="s">
        <v>69</v>
      </c>
      <c r="F3337">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3">
      <c r="A3338">
        <v>3337</v>
      </c>
      <c r="B3338">
        <v>39</v>
      </c>
      <c r="C3338" t="s">
        <v>153</v>
      </c>
      <c r="D3338" t="s">
        <v>20</v>
      </c>
      <c r="E3338" t="s">
        <v>21</v>
      </c>
      <c r="F3338">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3">
      <c r="A3339">
        <v>3338</v>
      </c>
      <c r="B3339">
        <v>23</v>
      </c>
      <c r="C3339" t="s">
        <v>153</v>
      </c>
      <c r="D3339" t="s">
        <v>102</v>
      </c>
      <c r="E3339" t="s">
        <v>65</v>
      </c>
      <c r="F3339">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3">
      <c r="A3340">
        <v>3339</v>
      </c>
      <c r="B3340">
        <v>29</v>
      </c>
      <c r="C3340" t="s">
        <v>153</v>
      </c>
      <c r="D3340" t="s">
        <v>87</v>
      </c>
      <c r="E3340" t="s">
        <v>21</v>
      </c>
      <c r="F3340">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3">
      <c r="A3341">
        <v>3340</v>
      </c>
      <c r="B3341">
        <v>20</v>
      </c>
      <c r="C3341" t="s">
        <v>153</v>
      </c>
      <c r="D3341" t="s">
        <v>143</v>
      </c>
      <c r="E3341" t="s">
        <v>69</v>
      </c>
      <c r="F334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3">
      <c r="A3342">
        <v>3341</v>
      </c>
      <c r="B3342">
        <v>42</v>
      </c>
      <c r="C3342" t="s">
        <v>153</v>
      </c>
      <c r="D3342" t="s">
        <v>113</v>
      </c>
      <c r="E3342" t="s">
        <v>21</v>
      </c>
      <c r="F3342">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3">
      <c r="A3343">
        <v>3342</v>
      </c>
      <c r="B3343">
        <v>55</v>
      </c>
      <c r="C3343" t="s">
        <v>153</v>
      </c>
      <c r="D3343" t="s">
        <v>102</v>
      </c>
      <c r="E3343" t="s">
        <v>65</v>
      </c>
      <c r="F3343">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3">
      <c r="A3344">
        <v>3343</v>
      </c>
      <c r="B3344">
        <v>66</v>
      </c>
      <c r="C3344" t="s">
        <v>153</v>
      </c>
      <c r="D3344" t="s">
        <v>102</v>
      </c>
      <c r="E3344" t="s">
        <v>65</v>
      </c>
      <c r="F3344">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3">
      <c r="A3345">
        <v>3344</v>
      </c>
      <c r="B3345">
        <v>24</v>
      </c>
      <c r="C3345" t="s">
        <v>153</v>
      </c>
      <c r="D3345" t="s">
        <v>61</v>
      </c>
      <c r="E3345" t="s">
        <v>21</v>
      </c>
      <c r="F3345">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3">
      <c r="A3346">
        <v>3345</v>
      </c>
      <c r="B3346">
        <v>62</v>
      </c>
      <c r="C3346" t="s">
        <v>153</v>
      </c>
      <c r="D3346" t="s">
        <v>124</v>
      </c>
      <c r="E3346" t="s">
        <v>69</v>
      </c>
      <c r="F3346">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3">
      <c r="A3347">
        <v>3346</v>
      </c>
      <c r="B3347">
        <v>28</v>
      </c>
      <c r="C3347" t="s">
        <v>153</v>
      </c>
      <c r="D3347" t="s">
        <v>68</v>
      </c>
      <c r="E3347" t="s">
        <v>69</v>
      </c>
      <c r="F3347">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3">
      <c r="A3348">
        <v>3347</v>
      </c>
      <c r="B3348">
        <v>30</v>
      </c>
      <c r="C3348" t="s">
        <v>153</v>
      </c>
      <c r="D3348" t="s">
        <v>36</v>
      </c>
      <c r="E3348" t="s">
        <v>21</v>
      </c>
      <c r="F3348">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3">
      <c r="A3349">
        <v>3348</v>
      </c>
      <c r="B3349">
        <v>22</v>
      </c>
      <c r="C3349" t="s">
        <v>153</v>
      </c>
      <c r="D3349" t="s">
        <v>73</v>
      </c>
      <c r="E3349" t="s">
        <v>43</v>
      </c>
      <c r="F3349">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3">
      <c r="A3350">
        <v>3349</v>
      </c>
      <c r="B3350">
        <v>28</v>
      </c>
      <c r="C3350" t="s">
        <v>153</v>
      </c>
      <c r="D3350" t="s">
        <v>113</v>
      </c>
      <c r="E3350" t="s">
        <v>21</v>
      </c>
      <c r="F3350">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3">
      <c r="A3351">
        <v>3350</v>
      </c>
      <c r="B3351">
        <v>35</v>
      </c>
      <c r="C3351" t="s">
        <v>153</v>
      </c>
      <c r="D3351" t="s">
        <v>106</v>
      </c>
      <c r="E3351" t="s">
        <v>69</v>
      </c>
      <c r="F335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3">
      <c r="A3352">
        <v>3351</v>
      </c>
      <c r="B3352">
        <v>45</v>
      </c>
      <c r="C3352" t="s">
        <v>153</v>
      </c>
      <c r="D3352" t="s">
        <v>68</v>
      </c>
      <c r="E3352" t="s">
        <v>69</v>
      </c>
      <c r="F3352">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3">
      <c r="A3353">
        <v>3352</v>
      </c>
      <c r="B3353">
        <v>43</v>
      </c>
      <c r="C3353" t="s">
        <v>153</v>
      </c>
      <c r="D3353" t="s">
        <v>56</v>
      </c>
      <c r="E3353" t="s">
        <v>21</v>
      </c>
      <c r="F3353">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3">
      <c r="A3354">
        <v>3353</v>
      </c>
      <c r="B3354">
        <v>55</v>
      </c>
      <c r="C3354" t="s">
        <v>153</v>
      </c>
      <c r="D3354" t="s">
        <v>133</v>
      </c>
      <c r="E3354" t="s">
        <v>69</v>
      </c>
      <c r="F3354">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3">
      <c r="A3355">
        <v>3354</v>
      </c>
      <c r="B3355">
        <v>31</v>
      </c>
      <c r="C3355" t="s">
        <v>153</v>
      </c>
      <c r="D3355" t="s">
        <v>82</v>
      </c>
      <c r="E3355" t="s">
        <v>21</v>
      </c>
      <c r="F3355">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3">
      <c r="A3356">
        <v>3355</v>
      </c>
      <c r="B3356">
        <v>42</v>
      </c>
      <c r="C3356" t="s">
        <v>153</v>
      </c>
      <c r="D3356" t="s">
        <v>87</v>
      </c>
      <c r="E3356" t="s">
        <v>21</v>
      </c>
      <c r="F3356">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3">
      <c r="A3357">
        <v>3356</v>
      </c>
      <c r="B3357">
        <v>40</v>
      </c>
      <c r="C3357" t="s">
        <v>153</v>
      </c>
      <c r="D3357" t="s">
        <v>20</v>
      </c>
      <c r="E3357" t="s">
        <v>21</v>
      </c>
      <c r="F3357">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3">
      <c r="A3358">
        <v>3357</v>
      </c>
      <c r="B3358">
        <v>39</v>
      </c>
      <c r="C3358" t="s">
        <v>153</v>
      </c>
      <c r="D3358" t="s">
        <v>36</v>
      </c>
      <c r="E3358" t="s">
        <v>21</v>
      </c>
      <c r="F3358">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3">
      <c r="A3359">
        <v>3358</v>
      </c>
      <c r="B3359">
        <v>41</v>
      </c>
      <c r="C3359" t="s">
        <v>153</v>
      </c>
      <c r="D3359" t="s">
        <v>104</v>
      </c>
      <c r="E3359" t="s">
        <v>21</v>
      </c>
      <c r="F3359">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3">
      <c r="A3360">
        <v>3359</v>
      </c>
      <c r="B3360">
        <v>56</v>
      </c>
      <c r="C3360" t="s">
        <v>153</v>
      </c>
      <c r="D3360" t="s">
        <v>113</v>
      </c>
      <c r="E3360" t="s">
        <v>21</v>
      </c>
      <c r="F3360">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3">
      <c r="A3361">
        <v>3360</v>
      </c>
      <c r="B3361">
        <v>43</v>
      </c>
      <c r="C3361" t="s">
        <v>153</v>
      </c>
      <c r="D3361" t="s">
        <v>89</v>
      </c>
      <c r="E3361" t="s">
        <v>69</v>
      </c>
      <c r="F336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3">
      <c r="A3362">
        <v>3361</v>
      </c>
      <c r="B3362">
        <v>22</v>
      </c>
      <c r="C3362" t="s">
        <v>153</v>
      </c>
      <c r="D3362" t="s">
        <v>102</v>
      </c>
      <c r="E3362" t="s">
        <v>65</v>
      </c>
      <c r="F3362">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3">
      <c r="A3363">
        <v>3362</v>
      </c>
      <c r="B3363">
        <v>47</v>
      </c>
      <c r="C3363" t="s">
        <v>153</v>
      </c>
      <c r="D3363" t="s">
        <v>73</v>
      </c>
      <c r="E3363" t="s">
        <v>43</v>
      </c>
      <c r="F3363">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3">
      <c r="A3364">
        <v>3363</v>
      </c>
      <c r="B3364">
        <v>50</v>
      </c>
      <c r="C3364" t="s">
        <v>153</v>
      </c>
      <c r="D3364" t="s">
        <v>68</v>
      </c>
      <c r="E3364" t="s">
        <v>69</v>
      </c>
      <c r="F3364">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3">
      <c r="A3365">
        <v>3364</v>
      </c>
      <c r="B3365">
        <v>58</v>
      </c>
      <c r="C3365" t="s">
        <v>153</v>
      </c>
      <c r="D3365" t="s">
        <v>31</v>
      </c>
      <c r="E3365" t="s">
        <v>21</v>
      </c>
      <c r="F3365">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3">
      <c r="A3366">
        <v>3365</v>
      </c>
      <c r="B3366">
        <v>50</v>
      </c>
      <c r="C3366" t="s">
        <v>153</v>
      </c>
      <c r="D3366" t="s">
        <v>119</v>
      </c>
      <c r="E3366" t="s">
        <v>69</v>
      </c>
      <c r="F3366">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3">
      <c r="A3367">
        <v>3366</v>
      </c>
      <c r="B3367">
        <v>43</v>
      </c>
      <c r="C3367" t="s">
        <v>153</v>
      </c>
      <c r="D3367" t="s">
        <v>87</v>
      </c>
      <c r="E3367" t="s">
        <v>21</v>
      </c>
      <c r="F3367">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3">
      <c r="A3368">
        <v>3367</v>
      </c>
      <c r="B3368">
        <v>38</v>
      </c>
      <c r="C3368" t="s">
        <v>153</v>
      </c>
      <c r="D3368" t="s">
        <v>143</v>
      </c>
      <c r="E3368" t="s">
        <v>69</v>
      </c>
      <c r="F3368">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3">
      <c r="A3369">
        <v>3368</v>
      </c>
      <c r="B3369">
        <v>44</v>
      </c>
      <c r="C3369" t="s">
        <v>153</v>
      </c>
      <c r="D3369" t="s">
        <v>113</v>
      </c>
      <c r="E3369" t="s">
        <v>21</v>
      </c>
      <c r="F3369">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3">
      <c r="A3370">
        <v>3369</v>
      </c>
      <c r="B3370">
        <v>30</v>
      </c>
      <c r="C3370" t="s">
        <v>153</v>
      </c>
      <c r="D3370" t="s">
        <v>42</v>
      </c>
      <c r="E3370" t="s">
        <v>43</v>
      </c>
      <c r="F3370">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3">
      <c r="A3371">
        <v>3370</v>
      </c>
      <c r="B3371">
        <v>47</v>
      </c>
      <c r="C3371" t="s">
        <v>153</v>
      </c>
      <c r="D3371" t="s">
        <v>31</v>
      </c>
      <c r="E3371" t="s">
        <v>21</v>
      </c>
      <c r="F337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3">
      <c r="A3372">
        <v>3371</v>
      </c>
      <c r="B3372">
        <v>30</v>
      </c>
      <c r="C3372" t="s">
        <v>153</v>
      </c>
      <c r="D3372" t="s">
        <v>133</v>
      </c>
      <c r="E3372" t="s">
        <v>69</v>
      </c>
      <c r="F3372">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3">
      <c r="A3373">
        <v>3372</v>
      </c>
      <c r="B3373">
        <v>49</v>
      </c>
      <c r="C3373" t="s">
        <v>153</v>
      </c>
      <c r="D3373" t="s">
        <v>104</v>
      </c>
      <c r="E3373" t="s">
        <v>21</v>
      </c>
      <c r="F3373">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3">
      <c r="A3374">
        <v>3373</v>
      </c>
      <c r="B3374">
        <v>56</v>
      </c>
      <c r="C3374" t="s">
        <v>153</v>
      </c>
      <c r="D3374" t="s">
        <v>125</v>
      </c>
      <c r="E3374" t="s">
        <v>21</v>
      </c>
      <c r="F3374">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3">
      <c r="A3375">
        <v>3374</v>
      </c>
      <c r="B3375">
        <v>70</v>
      </c>
      <c r="C3375" t="s">
        <v>153</v>
      </c>
      <c r="D3375" t="s">
        <v>42</v>
      </c>
      <c r="E3375" t="s">
        <v>43</v>
      </c>
      <c r="F3375">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3">
      <c r="A3376">
        <v>3375</v>
      </c>
      <c r="B3376">
        <v>22</v>
      </c>
      <c r="C3376" t="s">
        <v>153</v>
      </c>
      <c r="D3376" t="s">
        <v>20</v>
      </c>
      <c r="E3376" t="s">
        <v>21</v>
      </c>
      <c r="F3376">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3">
      <c r="A3377">
        <v>3376</v>
      </c>
      <c r="B3377">
        <v>51</v>
      </c>
      <c r="C3377" t="s">
        <v>153</v>
      </c>
      <c r="D3377" t="s">
        <v>137</v>
      </c>
      <c r="E3377" t="s">
        <v>43</v>
      </c>
      <c r="F3377">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3">
      <c r="A3378">
        <v>3377</v>
      </c>
      <c r="B3378">
        <v>22</v>
      </c>
      <c r="C3378" t="s">
        <v>153</v>
      </c>
      <c r="D3378" t="s">
        <v>124</v>
      </c>
      <c r="E3378" t="s">
        <v>69</v>
      </c>
      <c r="F3378">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3">
      <c r="A3379">
        <v>3378</v>
      </c>
      <c r="B3379">
        <v>37</v>
      </c>
      <c r="C3379" t="s">
        <v>153</v>
      </c>
      <c r="D3379" t="s">
        <v>56</v>
      </c>
      <c r="E3379" t="s">
        <v>21</v>
      </c>
      <c r="F3379">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3">
      <c r="A3380">
        <v>3379</v>
      </c>
      <c r="B3380">
        <v>49</v>
      </c>
      <c r="C3380" t="s">
        <v>153</v>
      </c>
      <c r="D3380" t="s">
        <v>61</v>
      </c>
      <c r="E3380" t="s">
        <v>21</v>
      </c>
      <c r="F3380">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3">
      <c r="A3381">
        <v>3380</v>
      </c>
      <c r="B3381">
        <v>61</v>
      </c>
      <c r="C3381" t="s">
        <v>153</v>
      </c>
      <c r="D3381" t="s">
        <v>68</v>
      </c>
      <c r="E3381" t="s">
        <v>69</v>
      </c>
      <c r="F338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3">
      <c r="A3382">
        <v>3381</v>
      </c>
      <c r="B3382">
        <v>41</v>
      </c>
      <c r="C3382" t="s">
        <v>153</v>
      </c>
      <c r="D3382" t="s">
        <v>82</v>
      </c>
      <c r="E3382" t="s">
        <v>21</v>
      </c>
      <c r="F3382">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3">
      <c r="A3383">
        <v>3382</v>
      </c>
      <c r="B3383">
        <v>57</v>
      </c>
      <c r="C3383" t="s">
        <v>153</v>
      </c>
      <c r="D3383" t="s">
        <v>124</v>
      </c>
      <c r="E3383" t="s">
        <v>69</v>
      </c>
      <c r="F3383">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3">
      <c r="A3384">
        <v>3383</v>
      </c>
      <c r="B3384">
        <v>34</v>
      </c>
      <c r="C3384" t="s">
        <v>153</v>
      </c>
      <c r="D3384" t="s">
        <v>31</v>
      </c>
      <c r="E3384" t="s">
        <v>21</v>
      </c>
      <c r="F3384">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3">
      <c r="A3385">
        <v>3384</v>
      </c>
      <c r="B3385">
        <v>27</v>
      </c>
      <c r="C3385" t="s">
        <v>153</v>
      </c>
      <c r="D3385" t="s">
        <v>64</v>
      </c>
      <c r="E3385" t="s">
        <v>65</v>
      </c>
      <c r="F3385">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3">
      <c r="A3386">
        <v>3385</v>
      </c>
      <c r="B3386">
        <v>39</v>
      </c>
      <c r="C3386" t="s">
        <v>153</v>
      </c>
      <c r="D3386" t="s">
        <v>104</v>
      </c>
      <c r="E3386" t="s">
        <v>21</v>
      </c>
      <c r="F3386">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3">
      <c r="A3387">
        <v>3386</v>
      </c>
      <c r="B3387">
        <v>62</v>
      </c>
      <c r="C3387" t="s">
        <v>153</v>
      </c>
      <c r="D3387" t="s">
        <v>106</v>
      </c>
      <c r="E3387" t="s">
        <v>69</v>
      </c>
      <c r="F3387">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3">
      <c r="A3388">
        <v>3387</v>
      </c>
      <c r="B3388">
        <v>34</v>
      </c>
      <c r="C3388" t="s">
        <v>153</v>
      </c>
      <c r="D3388" t="s">
        <v>113</v>
      </c>
      <c r="E3388" t="s">
        <v>21</v>
      </c>
      <c r="F3388">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3">
      <c r="A3389">
        <v>3388</v>
      </c>
      <c r="B3389">
        <v>53</v>
      </c>
      <c r="C3389" t="s">
        <v>153</v>
      </c>
      <c r="D3389" t="s">
        <v>95</v>
      </c>
      <c r="E3389" t="s">
        <v>21</v>
      </c>
      <c r="F3389">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3">
      <c r="A3390">
        <v>3389</v>
      </c>
      <c r="B3390">
        <v>35</v>
      </c>
      <c r="C3390" t="s">
        <v>153</v>
      </c>
      <c r="D3390" t="s">
        <v>31</v>
      </c>
      <c r="E3390" t="s">
        <v>21</v>
      </c>
      <c r="F3390">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3">
      <c r="A3391">
        <v>3390</v>
      </c>
      <c r="B3391">
        <v>38</v>
      </c>
      <c r="C3391" t="s">
        <v>153</v>
      </c>
      <c r="D3391" t="s">
        <v>95</v>
      </c>
      <c r="E3391" t="s">
        <v>21</v>
      </c>
      <c r="F339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3">
      <c r="A3392">
        <v>3391</v>
      </c>
      <c r="B3392">
        <v>32</v>
      </c>
      <c r="C3392" t="s">
        <v>153</v>
      </c>
      <c r="D3392" t="s">
        <v>125</v>
      </c>
      <c r="E3392" t="s">
        <v>21</v>
      </c>
      <c r="F3392">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3">
      <c r="A3393">
        <v>3392</v>
      </c>
      <c r="B3393">
        <v>47</v>
      </c>
      <c r="C3393" t="s">
        <v>153</v>
      </c>
      <c r="D3393" t="s">
        <v>104</v>
      </c>
      <c r="E3393" t="s">
        <v>21</v>
      </c>
      <c r="F3393">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3">
      <c r="A3394">
        <v>3393</v>
      </c>
      <c r="B3394">
        <v>53</v>
      </c>
      <c r="C3394" t="s">
        <v>153</v>
      </c>
      <c r="D3394" t="s">
        <v>119</v>
      </c>
      <c r="E3394" t="s">
        <v>69</v>
      </c>
      <c r="F3394">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3">
      <c r="A3395">
        <v>3394</v>
      </c>
      <c r="B3395">
        <v>60</v>
      </c>
      <c r="C3395" t="s">
        <v>153</v>
      </c>
      <c r="D3395" t="s">
        <v>82</v>
      </c>
      <c r="E3395" t="s">
        <v>21</v>
      </c>
      <c r="F3395">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3">
      <c r="A3396">
        <v>3395</v>
      </c>
      <c r="B3396">
        <v>31</v>
      </c>
      <c r="C3396" t="s">
        <v>153</v>
      </c>
      <c r="D3396" t="s">
        <v>42</v>
      </c>
      <c r="E3396" t="s">
        <v>43</v>
      </c>
      <c r="F3396">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3">
      <c r="A3397">
        <v>3396</v>
      </c>
      <c r="B3397">
        <v>44</v>
      </c>
      <c r="C3397" t="s">
        <v>153</v>
      </c>
      <c r="D3397" t="s">
        <v>82</v>
      </c>
      <c r="E3397" t="s">
        <v>21</v>
      </c>
      <c r="F3397">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3">
      <c r="A3398">
        <v>3397</v>
      </c>
      <c r="B3398">
        <v>29</v>
      </c>
      <c r="C3398" t="s">
        <v>153</v>
      </c>
      <c r="D3398" t="s">
        <v>95</v>
      </c>
      <c r="E3398" t="s">
        <v>21</v>
      </c>
      <c r="F3398">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3">
      <c r="A3399">
        <v>3398</v>
      </c>
      <c r="B3399">
        <v>19</v>
      </c>
      <c r="C3399" t="s">
        <v>153</v>
      </c>
      <c r="D3399" t="s">
        <v>20</v>
      </c>
      <c r="E3399" t="s">
        <v>21</v>
      </c>
      <c r="F3399">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3">
      <c r="A3400">
        <v>3399</v>
      </c>
      <c r="B3400">
        <v>54</v>
      </c>
      <c r="C3400" t="s">
        <v>153</v>
      </c>
      <c r="D3400" t="s">
        <v>36</v>
      </c>
      <c r="E3400" t="s">
        <v>21</v>
      </c>
      <c r="F3400">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3">
      <c r="A3401">
        <v>3400</v>
      </c>
      <c r="B3401">
        <v>40</v>
      </c>
      <c r="C3401" t="s">
        <v>153</v>
      </c>
      <c r="D3401" t="s">
        <v>95</v>
      </c>
      <c r="E3401" t="s">
        <v>21</v>
      </c>
      <c r="F340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3">
      <c r="A3402">
        <v>3401</v>
      </c>
      <c r="B3402">
        <v>39</v>
      </c>
      <c r="C3402" t="s">
        <v>153</v>
      </c>
      <c r="D3402" t="s">
        <v>89</v>
      </c>
      <c r="E3402" t="s">
        <v>69</v>
      </c>
      <c r="F3402">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3">
      <c r="A3403">
        <v>3402</v>
      </c>
      <c r="B3403">
        <v>44</v>
      </c>
      <c r="C3403" t="s">
        <v>153</v>
      </c>
      <c r="D3403" t="s">
        <v>132</v>
      </c>
      <c r="E3403" t="s">
        <v>69</v>
      </c>
      <c r="F3403">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3">
      <c r="A3404">
        <v>3403</v>
      </c>
      <c r="B3404">
        <v>22</v>
      </c>
      <c r="C3404" t="s">
        <v>153</v>
      </c>
      <c r="D3404" t="s">
        <v>104</v>
      </c>
      <c r="E3404" t="s">
        <v>21</v>
      </c>
      <c r="F3404">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3">
      <c r="A3405">
        <v>3404</v>
      </c>
      <c r="B3405">
        <v>30</v>
      </c>
      <c r="C3405" t="s">
        <v>153</v>
      </c>
      <c r="D3405" t="s">
        <v>137</v>
      </c>
      <c r="E3405" t="s">
        <v>43</v>
      </c>
      <c r="F3405">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3">
      <c r="A3406">
        <v>3405</v>
      </c>
      <c r="B3406">
        <v>69</v>
      </c>
      <c r="C3406" t="s">
        <v>153</v>
      </c>
      <c r="D3406" t="s">
        <v>143</v>
      </c>
      <c r="E3406" t="s">
        <v>69</v>
      </c>
      <c r="F3406">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3">
      <c r="A3407">
        <v>3406</v>
      </c>
      <c r="B3407">
        <v>28</v>
      </c>
      <c r="C3407" t="s">
        <v>153</v>
      </c>
      <c r="D3407" t="s">
        <v>20</v>
      </c>
      <c r="E3407" t="s">
        <v>21</v>
      </c>
      <c r="F3407">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3">
      <c r="A3408">
        <v>3407</v>
      </c>
      <c r="B3408">
        <v>57</v>
      </c>
      <c r="C3408" t="s">
        <v>153</v>
      </c>
      <c r="D3408" t="s">
        <v>31</v>
      </c>
      <c r="E3408" t="s">
        <v>21</v>
      </c>
      <c r="F3408">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3">
      <c r="A3409">
        <v>3408</v>
      </c>
      <c r="B3409">
        <v>46</v>
      </c>
      <c r="C3409" t="s">
        <v>153</v>
      </c>
      <c r="D3409" t="s">
        <v>82</v>
      </c>
      <c r="E3409" t="s">
        <v>21</v>
      </c>
      <c r="F3409">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3">
      <c r="A3410">
        <v>3409</v>
      </c>
      <c r="B3410">
        <v>48</v>
      </c>
      <c r="C3410" t="s">
        <v>153</v>
      </c>
      <c r="D3410" t="s">
        <v>125</v>
      </c>
      <c r="E3410" t="s">
        <v>21</v>
      </c>
      <c r="F3410">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3">
      <c r="A3411">
        <v>3410</v>
      </c>
      <c r="B3411">
        <v>24</v>
      </c>
      <c r="C3411" t="s">
        <v>153</v>
      </c>
      <c r="D3411" t="s">
        <v>56</v>
      </c>
      <c r="E3411" t="s">
        <v>21</v>
      </c>
      <c r="F341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3">
      <c r="A3412">
        <v>3411</v>
      </c>
      <c r="B3412">
        <v>50</v>
      </c>
      <c r="C3412" t="s">
        <v>153</v>
      </c>
      <c r="D3412" t="s">
        <v>42</v>
      </c>
      <c r="E3412" t="s">
        <v>43</v>
      </c>
      <c r="F3412">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3">
      <c r="A3413">
        <v>3412</v>
      </c>
      <c r="B3413">
        <v>29</v>
      </c>
      <c r="C3413" t="s">
        <v>153</v>
      </c>
      <c r="D3413" t="s">
        <v>73</v>
      </c>
      <c r="E3413" t="s">
        <v>43</v>
      </c>
      <c r="F3413">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3">
      <c r="A3414">
        <v>3413</v>
      </c>
      <c r="B3414">
        <v>61</v>
      </c>
      <c r="C3414" t="s">
        <v>153</v>
      </c>
      <c r="D3414" t="s">
        <v>42</v>
      </c>
      <c r="E3414" t="s">
        <v>43</v>
      </c>
      <c r="F3414">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3">
      <c r="A3415">
        <v>3414</v>
      </c>
      <c r="B3415">
        <v>34</v>
      </c>
      <c r="C3415" t="s">
        <v>153</v>
      </c>
      <c r="D3415" t="s">
        <v>143</v>
      </c>
      <c r="E3415" t="s">
        <v>69</v>
      </c>
      <c r="F3415">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3">
      <c r="A3416">
        <v>3415</v>
      </c>
      <c r="B3416">
        <v>27</v>
      </c>
      <c r="C3416" t="s">
        <v>153</v>
      </c>
      <c r="D3416" t="s">
        <v>137</v>
      </c>
      <c r="E3416" t="s">
        <v>43</v>
      </c>
      <c r="F3416">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3">
      <c r="A3417">
        <v>3416</v>
      </c>
      <c r="B3417">
        <v>38</v>
      </c>
      <c r="C3417" t="s">
        <v>153</v>
      </c>
      <c r="D3417" t="s">
        <v>20</v>
      </c>
      <c r="E3417" t="s">
        <v>21</v>
      </c>
      <c r="F3417">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3">
      <c r="A3418">
        <v>3417</v>
      </c>
      <c r="B3418">
        <v>25</v>
      </c>
      <c r="C3418" t="s">
        <v>153</v>
      </c>
      <c r="D3418" t="s">
        <v>42</v>
      </c>
      <c r="E3418" t="s">
        <v>43</v>
      </c>
      <c r="F3418">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3">
      <c r="A3419">
        <v>3418</v>
      </c>
      <c r="B3419">
        <v>54</v>
      </c>
      <c r="C3419" t="s">
        <v>153</v>
      </c>
      <c r="D3419" t="s">
        <v>64</v>
      </c>
      <c r="E3419" t="s">
        <v>65</v>
      </c>
      <c r="F3419">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3">
      <c r="A3420">
        <v>3419</v>
      </c>
      <c r="B3420">
        <v>53</v>
      </c>
      <c r="C3420" t="s">
        <v>153</v>
      </c>
      <c r="D3420" t="s">
        <v>102</v>
      </c>
      <c r="E3420" t="s">
        <v>65</v>
      </c>
      <c r="F3420">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3">
      <c r="A3421">
        <v>3420</v>
      </c>
      <c r="B3421">
        <v>23</v>
      </c>
      <c r="C3421" t="s">
        <v>153</v>
      </c>
      <c r="D3421" t="s">
        <v>106</v>
      </c>
      <c r="E3421" t="s">
        <v>69</v>
      </c>
      <c r="F342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3">
      <c r="A3422">
        <v>3421</v>
      </c>
      <c r="B3422">
        <v>19</v>
      </c>
      <c r="C3422" t="s">
        <v>153</v>
      </c>
      <c r="D3422" t="s">
        <v>124</v>
      </c>
      <c r="E3422" t="s">
        <v>69</v>
      </c>
      <c r="F3422">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3">
      <c r="A3423">
        <v>3422</v>
      </c>
      <c r="B3423">
        <v>57</v>
      </c>
      <c r="C3423" t="s">
        <v>153</v>
      </c>
      <c r="D3423" t="s">
        <v>73</v>
      </c>
      <c r="E3423" t="s">
        <v>43</v>
      </c>
      <c r="F3423">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3">
      <c r="A3424">
        <v>3423</v>
      </c>
      <c r="B3424">
        <v>19</v>
      </c>
      <c r="C3424" t="s">
        <v>153</v>
      </c>
      <c r="D3424" t="s">
        <v>64</v>
      </c>
      <c r="E3424" t="s">
        <v>65</v>
      </c>
      <c r="F3424">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3">
      <c r="A3425">
        <v>3424</v>
      </c>
      <c r="B3425">
        <v>33</v>
      </c>
      <c r="C3425" t="s">
        <v>153</v>
      </c>
      <c r="D3425" t="s">
        <v>137</v>
      </c>
      <c r="E3425" t="s">
        <v>43</v>
      </c>
      <c r="F3425">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3">
      <c r="A3426">
        <v>3425</v>
      </c>
      <c r="B3426">
        <v>33</v>
      </c>
      <c r="C3426" t="s">
        <v>153</v>
      </c>
      <c r="D3426" t="s">
        <v>119</v>
      </c>
      <c r="E3426" t="s">
        <v>69</v>
      </c>
      <c r="F3426">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3">
      <c r="A3427">
        <v>3426</v>
      </c>
      <c r="B3427">
        <v>38</v>
      </c>
      <c r="C3427" t="s">
        <v>153</v>
      </c>
      <c r="D3427" t="s">
        <v>124</v>
      </c>
      <c r="E3427" t="s">
        <v>69</v>
      </c>
      <c r="F3427">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3">
      <c r="A3428">
        <v>3427</v>
      </c>
      <c r="B3428">
        <v>47</v>
      </c>
      <c r="C3428" t="s">
        <v>153</v>
      </c>
      <c r="D3428" t="s">
        <v>125</v>
      </c>
      <c r="E3428" t="s">
        <v>21</v>
      </c>
      <c r="F3428">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3">
      <c r="A3429">
        <v>3428</v>
      </c>
      <c r="B3429">
        <v>39</v>
      </c>
      <c r="C3429" t="s">
        <v>153</v>
      </c>
      <c r="D3429" t="s">
        <v>113</v>
      </c>
      <c r="E3429" t="s">
        <v>21</v>
      </c>
      <c r="F3429">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3">
      <c r="A3430">
        <v>3429</v>
      </c>
      <c r="B3430">
        <v>32</v>
      </c>
      <c r="C3430" t="s">
        <v>153</v>
      </c>
      <c r="D3430" t="s">
        <v>106</v>
      </c>
      <c r="E3430" t="s">
        <v>69</v>
      </c>
      <c r="F3430">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3">
      <c r="A3431">
        <v>3430</v>
      </c>
      <c r="B3431">
        <v>27</v>
      </c>
      <c r="C3431" t="s">
        <v>153</v>
      </c>
      <c r="D3431" t="s">
        <v>87</v>
      </c>
      <c r="E3431" t="s">
        <v>21</v>
      </c>
      <c r="F343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3">
      <c r="A3432">
        <v>3431</v>
      </c>
      <c r="B3432">
        <v>67</v>
      </c>
      <c r="C3432" t="s">
        <v>153</v>
      </c>
      <c r="D3432" t="s">
        <v>125</v>
      </c>
      <c r="E3432" t="s">
        <v>21</v>
      </c>
      <c r="F3432">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3">
      <c r="A3433">
        <v>3432</v>
      </c>
      <c r="B3433">
        <v>46</v>
      </c>
      <c r="C3433" t="s">
        <v>153</v>
      </c>
      <c r="D3433" t="s">
        <v>133</v>
      </c>
      <c r="E3433" t="s">
        <v>69</v>
      </c>
      <c r="F3433">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3">
      <c r="A3434">
        <v>3433</v>
      </c>
      <c r="B3434">
        <v>36</v>
      </c>
      <c r="C3434" t="s">
        <v>153</v>
      </c>
      <c r="D3434" t="s">
        <v>137</v>
      </c>
      <c r="E3434" t="s">
        <v>43</v>
      </c>
      <c r="F3434">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3">
      <c r="A3435">
        <v>3434</v>
      </c>
      <c r="B3435">
        <v>62</v>
      </c>
      <c r="C3435" t="s">
        <v>153</v>
      </c>
      <c r="D3435" t="s">
        <v>125</v>
      </c>
      <c r="E3435" t="s">
        <v>21</v>
      </c>
      <c r="F3435">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3">
      <c r="A3436">
        <v>3435</v>
      </c>
      <c r="B3436">
        <v>31</v>
      </c>
      <c r="C3436" t="s">
        <v>153</v>
      </c>
      <c r="D3436" t="s">
        <v>95</v>
      </c>
      <c r="E3436" t="s">
        <v>21</v>
      </c>
      <c r="F3436">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3">
      <c r="A3437">
        <v>3436</v>
      </c>
      <c r="B3437">
        <v>68</v>
      </c>
      <c r="C3437" t="s">
        <v>153</v>
      </c>
      <c r="D3437" t="s">
        <v>125</v>
      </c>
      <c r="E3437" t="s">
        <v>21</v>
      </c>
      <c r="F3437">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3">
      <c r="A3438">
        <v>3437</v>
      </c>
      <c r="B3438">
        <v>57</v>
      </c>
      <c r="C3438" t="s">
        <v>153</v>
      </c>
      <c r="D3438" t="s">
        <v>133</v>
      </c>
      <c r="E3438" t="s">
        <v>69</v>
      </c>
      <c r="F3438">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3">
      <c r="A3439">
        <v>3438</v>
      </c>
      <c r="B3439">
        <v>22</v>
      </c>
      <c r="C3439" t="s">
        <v>153</v>
      </c>
      <c r="D3439" t="s">
        <v>102</v>
      </c>
      <c r="E3439" t="s">
        <v>65</v>
      </c>
      <c r="F3439">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3">
      <c r="A3440">
        <v>3439</v>
      </c>
      <c r="B3440">
        <v>26</v>
      </c>
      <c r="C3440" t="s">
        <v>153</v>
      </c>
      <c r="D3440" t="s">
        <v>56</v>
      </c>
      <c r="E3440" t="s">
        <v>21</v>
      </c>
      <c r="F3440">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3">
      <c r="A3441">
        <v>3440</v>
      </c>
      <c r="B3441">
        <v>43</v>
      </c>
      <c r="C3441" t="s">
        <v>153</v>
      </c>
      <c r="D3441" t="s">
        <v>143</v>
      </c>
      <c r="E3441" t="s">
        <v>69</v>
      </c>
      <c r="F344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3">
      <c r="A3442">
        <v>3441</v>
      </c>
      <c r="B3442">
        <v>45</v>
      </c>
      <c r="C3442" t="s">
        <v>153</v>
      </c>
      <c r="D3442" t="s">
        <v>68</v>
      </c>
      <c r="E3442" t="s">
        <v>69</v>
      </c>
      <c r="F3442">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3">
      <c r="A3443">
        <v>3442</v>
      </c>
      <c r="B3443">
        <v>64</v>
      </c>
      <c r="C3443" t="s">
        <v>153</v>
      </c>
      <c r="D3443" t="s">
        <v>31</v>
      </c>
      <c r="E3443" t="s">
        <v>21</v>
      </c>
      <c r="F3443">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3">
      <c r="A3444">
        <v>3443</v>
      </c>
      <c r="B3444">
        <v>28</v>
      </c>
      <c r="C3444" t="s">
        <v>153</v>
      </c>
      <c r="D3444" t="s">
        <v>87</v>
      </c>
      <c r="E3444" t="s">
        <v>21</v>
      </c>
      <c r="F3444">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3">
      <c r="A3445">
        <v>3444</v>
      </c>
      <c r="B3445">
        <v>47</v>
      </c>
      <c r="C3445" t="s">
        <v>153</v>
      </c>
      <c r="D3445" t="s">
        <v>82</v>
      </c>
      <c r="E3445" t="s">
        <v>21</v>
      </c>
      <c r="F3445">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3">
      <c r="A3446">
        <v>3445</v>
      </c>
      <c r="B3446">
        <v>53</v>
      </c>
      <c r="C3446" t="s">
        <v>153</v>
      </c>
      <c r="D3446" t="s">
        <v>95</v>
      </c>
      <c r="E3446" t="s">
        <v>21</v>
      </c>
      <c r="F3446">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3">
      <c r="A3447">
        <v>3446</v>
      </c>
      <c r="B3447">
        <v>42</v>
      </c>
      <c r="C3447" t="s">
        <v>153</v>
      </c>
      <c r="D3447" t="s">
        <v>124</v>
      </c>
      <c r="E3447" t="s">
        <v>69</v>
      </c>
      <c r="F3447">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3">
      <c r="A3448">
        <v>3447</v>
      </c>
      <c r="B3448">
        <v>51</v>
      </c>
      <c r="C3448" t="s">
        <v>153</v>
      </c>
      <c r="D3448" t="s">
        <v>137</v>
      </c>
      <c r="E3448" t="s">
        <v>43</v>
      </c>
      <c r="F3448">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3">
      <c r="A3449">
        <v>3448</v>
      </c>
      <c r="B3449">
        <v>62</v>
      </c>
      <c r="C3449" t="s">
        <v>153</v>
      </c>
      <c r="D3449" t="s">
        <v>42</v>
      </c>
      <c r="E3449" t="s">
        <v>43</v>
      </c>
      <c r="F3449">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3">
      <c r="A3450">
        <v>3449</v>
      </c>
      <c r="B3450">
        <v>18</v>
      </c>
      <c r="C3450" t="s">
        <v>153</v>
      </c>
      <c r="D3450" t="s">
        <v>64</v>
      </c>
      <c r="E3450" t="s">
        <v>65</v>
      </c>
      <c r="F3450">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3">
      <c r="A3451">
        <v>3450</v>
      </c>
      <c r="B3451">
        <v>48</v>
      </c>
      <c r="C3451" t="s">
        <v>153</v>
      </c>
      <c r="D3451" t="s">
        <v>20</v>
      </c>
      <c r="E3451" t="s">
        <v>21</v>
      </c>
      <c r="F345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3">
      <c r="A3452">
        <v>3451</v>
      </c>
      <c r="B3452">
        <v>20</v>
      </c>
      <c r="C3452" t="s">
        <v>153</v>
      </c>
      <c r="D3452" t="s">
        <v>61</v>
      </c>
      <c r="E3452" t="s">
        <v>21</v>
      </c>
      <c r="F3452">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3">
      <c r="A3453">
        <v>3452</v>
      </c>
      <c r="B3453">
        <v>32</v>
      </c>
      <c r="C3453" t="s">
        <v>153</v>
      </c>
      <c r="D3453" t="s">
        <v>20</v>
      </c>
      <c r="E3453" t="s">
        <v>21</v>
      </c>
      <c r="F3453">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3">
      <c r="A3454">
        <v>3453</v>
      </c>
      <c r="B3454">
        <v>26</v>
      </c>
      <c r="C3454" t="s">
        <v>153</v>
      </c>
      <c r="D3454" t="s">
        <v>102</v>
      </c>
      <c r="E3454" t="s">
        <v>65</v>
      </c>
      <c r="F3454">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3">
      <c r="A3455">
        <v>3454</v>
      </c>
      <c r="B3455">
        <v>31</v>
      </c>
      <c r="C3455" t="s">
        <v>153</v>
      </c>
      <c r="D3455" t="s">
        <v>56</v>
      </c>
      <c r="E3455" t="s">
        <v>21</v>
      </c>
      <c r="F3455">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3">
      <c r="A3456">
        <v>3455</v>
      </c>
      <c r="B3456">
        <v>55</v>
      </c>
      <c r="C3456" t="s">
        <v>153</v>
      </c>
      <c r="D3456" t="s">
        <v>68</v>
      </c>
      <c r="E3456" t="s">
        <v>69</v>
      </c>
      <c r="F3456">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3">
      <c r="A3457">
        <v>3456</v>
      </c>
      <c r="B3457">
        <v>49</v>
      </c>
      <c r="C3457" t="s">
        <v>153</v>
      </c>
      <c r="D3457" t="s">
        <v>113</v>
      </c>
      <c r="E3457" t="s">
        <v>21</v>
      </c>
      <c r="F3457">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3">
      <c r="A3458">
        <v>3457</v>
      </c>
      <c r="B3458">
        <v>42</v>
      </c>
      <c r="C3458" t="s">
        <v>153</v>
      </c>
      <c r="D3458" t="s">
        <v>104</v>
      </c>
      <c r="E3458" t="s">
        <v>21</v>
      </c>
      <c r="F3458">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3">
      <c r="A3459">
        <v>3458</v>
      </c>
      <c r="B3459">
        <v>64</v>
      </c>
      <c r="C3459" t="s">
        <v>153</v>
      </c>
      <c r="D3459" t="s">
        <v>106</v>
      </c>
      <c r="E3459" t="s">
        <v>69</v>
      </c>
      <c r="F3459">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3">
      <c r="A3460">
        <v>3459</v>
      </c>
      <c r="B3460">
        <v>68</v>
      </c>
      <c r="C3460" t="s">
        <v>153</v>
      </c>
      <c r="D3460" t="s">
        <v>106</v>
      </c>
      <c r="E3460" t="s">
        <v>69</v>
      </c>
      <c r="F3460">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3">
      <c r="A3461">
        <v>3460</v>
      </c>
      <c r="B3461">
        <v>68</v>
      </c>
      <c r="C3461" t="s">
        <v>153</v>
      </c>
      <c r="D3461" t="s">
        <v>104</v>
      </c>
      <c r="E3461" t="s">
        <v>21</v>
      </c>
      <c r="F346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3">
      <c r="A3462">
        <v>3461</v>
      </c>
      <c r="B3462">
        <v>41</v>
      </c>
      <c r="C3462" t="s">
        <v>153</v>
      </c>
      <c r="D3462" t="s">
        <v>119</v>
      </c>
      <c r="E3462" t="s">
        <v>69</v>
      </c>
      <c r="F3462">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3">
      <c r="A3463">
        <v>3462</v>
      </c>
      <c r="B3463">
        <v>51</v>
      </c>
      <c r="C3463" t="s">
        <v>153</v>
      </c>
      <c r="D3463" t="s">
        <v>73</v>
      </c>
      <c r="E3463" t="s">
        <v>43</v>
      </c>
      <c r="F3463">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3">
      <c r="A3464">
        <v>3463</v>
      </c>
      <c r="B3464">
        <v>44</v>
      </c>
      <c r="C3464" t="s">
        <v>153</v>
      </c>
      <c r="D3464" t="s">
        <v>36</v>
      </c>
      <c r="E3464" t="s">
        <v>21</v>
      </c>
      <c r="F3464">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3">
      <c r="A3465">
        <v>3464</v>
      </c>
      <c r="B3465">
        <v>27</v>
      </c>
      <c r="C3465" t="s">
        <v>153</v>
      </c>
      <c r="D3465" t="s">
        <v>106</v>
      </c>
      <c r="E3465" t="s">
        <v>69</v>
      </c>
      <c r="F3465">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3">
      <c r="A3466">
        <v>3465</v>
      </c>
      <c r="B3466">
        <v>36</v>
      </c>
      <c r="C3466" t="s">
        <v>153</v>
      </c>
      <c r="D3466" t="s">
        <v>64</v>
      </c>
      <c r="E3466" t="s">
        <v>65</v>
      </c>
      <c r="F3466">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3">
      <c r="A3467">
        <v>3466</v>
      </c>
      <c r="B3467">
        <v>19</v>
      </c>
      <c r="C3467" t="s">
        <v>153</v>
      </c>
      <c r="D3467" t="s">
        <v>132</v>
      </c>
      <c r="E3467" t="s">
        <v>69</v>
      </c>
      <c r="F3467">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3">
      <c r="A3468">
        <v>3467</v>
      </c>
      <c r="B3468">
        <v>49</v>
      </c>
      <c r="C3468" t="s">
        <v>153</v>
      </c>
      <c r="D3468" t="s">
        <v>125</v>
      </c>
      <c r="E3468" t="s">
        <v>21</v>
      </c>
      <c r="F3468">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3">
      <c r="A3469">
        <v>3468</v>
      </c>
      <c r="B3469">
        <v>18</v>
      </c>
      <c r="C3469" t="s">
        <v>153</v>
      </c>
      <c r="D3469" t="s">
        <v>119</v>
      </c>
      <c r="E3469" t="s">
        <v>69</v>
      </c>
      <c r="F3469">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3">
      <c r="A3470">
        <v>3469</v>
      </c>
      <c r="B3470">
        <v>36</v>
      </c>
      <c r="C3470" t="s">
        <v>153</v>
      </c>
      <c r="D3470" t="s">
        <v>89</v>
      </c>
      <c r="E3470" t="s">
        <v>69</v>
      </c>
      <c r="F3470">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3">
      <c r="A3471">
        <v>3470</v>
      </c>
      <c r="B3471">
        <v>36</v>
      </c>
      <c r="C3471" t="s">
        <v>153</v>
      </c>
      <c r="D3471" t="s">
        <v>125</v>
      </c>
      <c r="E3471" t="s">
        <v>21</v>
      </c>
      <c r="F347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3">
      <c r="A3472">
        <v>3471</v>
      </c>
      <c r="B3472">
        <v>19</v>
      </c>
      <c r="C3472" t="s">
        <v>153</v>
      </c>
      <c r="D3472" t="s">
        <v>64</v>
      </c>
      <c r="E3472" t="s">
        <v>65</v>
      </c>
      <c r="F3472">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3">
      <c r="A3473">
        <v>3472</v>
      </c>
      <c r="B3473">
        <v>43</v>
      </c>
      <c r="C3473" t="s">
        <v>153</v>
      </c>
      <c r="D3473" t="s">
        <v>42</v>
      </c>
      <c r="E3473" t="s">
        <v>43</v>
      </c>
      <c r="F3473">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3">
      <c r="A3474">
        <v>3473</v>
      </c>
      <c r="B3474">
        <v>31</v>
      </c>
      <c r="C3474" t="s">
        <v>153</v>
      </c>
      <c r="D3474" t="s">
        <v>20</v>
      </c>
      <c r="E3474" t="s">
        <v>21</v>
      </c>
      <c r="F3474">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3">
      <c r="A3475">
        <v>3474</v>
      </c>
      <c r="B3475">
        <v>63</v>
      </c>
      <c r="C3475" t="s">
        <v>153</v>
      </c>
      <c r="D3475" t="s">
        <v>82</v>
      </c>
      <c r="E3475" t="s">
        <v>21</v>
      </c>
      <c r="F3475">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3">
      <c r="A3476">
        <v>3475</v>
      </c>
      <c r="B3476">
        <v>41</v>
      </c>
      <c r="C3476" t="s">
        <v>153</v>
      </c>
      <c r="D3476" t="s">
        <v>95</v>
      </c>
      <c r="E3476" t="s">
        <v>21</v>
      </c>
      <c r="F3476">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3">
      <c r="A3477">
        <v>3476</v>
      </c>
      <c r="B3477">
        <v>48</v>
      </c>
      <c r="C3477" t="s">
        <v>153</v>
      </c>
      <c r="D3477" t="s">
        <v>51</v>
      </c>
      <c r="E3477" t="s">
        <v>43</v>
      </c>
      <c r="F3477">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3">
      <c r="A3478">
        <v>3477</v>
      </c>
      <c r="B3478">
        <v>68</v>
      </c>
      <c r="C3478" t="s">
        <v>153</v>
      </c>
      <c r="D3478" t="s">
        <v>137</v>
      </c>
      <c r="E3478" t="s">
        <v>43</v>
      </c>
      <c r="F3478">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3">
      <c r="A3479">
        <v>3478</v>
      </c>
      <c r="B3479">
        <v>53</v>
      </c>
      <c r="C3479" t="s">
        <v>153</v>
      </c>
      <c r="D3479" t="s">
        <v>68</v>
      </c>
      <c r="E3479" t="s">
        <v>69</v>
      </c>
      <c r="F3479">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3">
      <c r="A3480">
        <v>3479</v>
      </c>
      <c r="B3480">
        <v>36</v>
      </c>
      <c r="C3480" t="s">
        <v>153</v>
      </c>
      <c r="D3480" t="s">
        <v>68</v>
      </c>
      <c r="E3480" t="s">
        <v>69</v>
      </c>
      <c r="F3480">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3">
      <c r="A3481">
        <v>3480</v>
      </c>
      <c r="B3481">
        <v>46</v>
      </c>
      <c r="C3481" t="s">
        <v>153</v>
      </c>
      <c r="D3481" t="s">
        <v>31</v>
      </c>
      <c r="E3481" t="s">
        <v>21</v>
      </c>
      <c r="F348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3">
      <c r="A3482">
        <v>3481</v>
      </c>
      <c r="B3482">
        <v>21</v>
      </c>
      <c r="C3482" t="s">
        <v>153</v>
      </c>
      <c r="D3482" t="s">
        <v>42</v>
      </c>
      <c r="E3482" t="s">
        <v>43</v>
      </c>
      <c r="F3482">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3">
      <c r="A3483">
        <v>3482</v>
      </c>
      <c r="B3483">
        <v>52</v>
      </c>
      <c r="C3483" t="s">
        <v>153</v>
      </c>
      <c r="D3483" t="s">
        <v>125</v>
      </c>
      <c r="E3483" t="s">
        <v>21</v>
      </c>
      <c r="F3483">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3">
      <c r="A3484">
        <v>3483</v>
      </c>
      <c r="B3484">
        <v>66</v>
      </c>
      <c r="C3484" t="s">
        <v>153</v>
      </c>
      <c r="D3484" t="s">
        <v>143</v>
      </c>
      <c r="E3484" t="s">
        <v>69</v>
      </c>
      <c r="F3484">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3">
      <c r="A3485">
        <v>3484</v>
      </c>
      <c r="B3485">
        <v>19</v>
      </c>
      <c r="C3485" t="s">
        <v>153</v>
      </c>
      <c r="D3485" t="s">
        <v>104</v>
      </c>
      <c r="E3485" t="s">
        <v>21</v>
      </c>
      <c r="F3485">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3">
      <c r="A3486">
        <v>3485</v>
      </c>
      <c r="B3486">
        <v>44</v>
      </c>
      <c r="C3486" t="s">
        <v>153</v>
      </c>
      <c r="D3486" t="s">
        <v>82</v>
      </c>
      <c r="E3486" t="s">
        <v>21</v>
      </c>
      <c r="F3486">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3">
      <c r="A3487">
        <v>3486</v>
      </c>
      <c r="B3487">
        <v>50</v>
      </c>
      <c r="C3487" t="s">
        <v>153</v>
      </c>
      <c r="D3487" t="s">
        <v>56</v>
      </c>
      <c r="E3487" t="s">
        <v>21</v>
      </c>
      <c r="F3487">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3">
      <c r="A3488">
        <v>3487</v>
      </c>
      <c r="B3488">
        <v>51</v>
      </c>
      <c r="C3488" t="s">
        <v>153</v>
      </c>
      <c r="D3488" t="s">
        <v>61</v>
      </c>
      <c r="E3488" t="s">
        <v>21</v>
      </c>
      <c r="F3488">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3">
      <c r="A3489">
        <v>3488</v>
      </c>
      <c r="B3489">
        <v>25</v>
      </c>
      <c r="C3489" t="s">
        <v>153</v>
      </c>
      <c r="D3489" t="s">
        <v>42</v>
      </c>
      <c r="E3489" t="s">
        <v>43</v>
      </c>
      <c r="F3489">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3">
      <c r="A3490">
        <v>3489</v>
      </c>
      <c r="B3490">
        <v>62</v>
      </c>
      <c r="C3490" t="s">
        <v>153</v>
      </c>
      <c r="D3490" t="s">
        <v>31</v>
      </c>
      <c r="E3490" t="s">
        <v>21</v>
      </c>
      <c r="F3490">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3">
      <c r="A3491">
        <v>3490</v>
      </c>
      <c r="B3491">
        <v>48</v>
      </c>
      <c r="C3491" t="s">
        <v>153</v>
      </c>
      <c r="D3491" t="s">
        <v>82</v>
      </c>
      <c r="E3491" t="s">
        <v>21</v>
      </c>
      <c r="F349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3">
      <c r="A3492">
        <v>3491</v>
      </c>
      <c r="B3492">
        <v>62</v>
      </c>
      <c r="C3492" t="s">
        <v>153</v>
      </c>
      <c r="D3492" t="s">
        <v>137</v>
      </c>
      <c r="E3492" t="s">
        <v>43</v>
      </c>
      <c r="F3492">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3">
      <c r="A3493">
        <v>3492</v>
      </c>
      <c r="B3493">
        <v>22</v>
      </c>
      <c r="C3493" t="s">
        <v>153</v>
      </c>
      <c r="D3493" t="s">
        <v>95</v>
      </c>
      <c r="E3493" t="s">
        <v>21</v>
      </c>
      <c r="F3493">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3">
      <c r="A3494">
        <v>3493</v>
      </c>
      <c r="B3494">
        <v>48</v>
      </c>
      <c r="C3494" t="s">
        <v>153</v>
      </c>
      <c r="D3494" t="s">
        <v>143</v>
      </c>
      <c r="E3494" t="s">
        <v>69</v>
      </c>
      <c r="F3494">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3">
      <c r="A3495">
        <v>3494</v>
      </c>
      <c r="B3495">
        <v>48</v>
      </c>
      <c r="C3495" t="s">
        <v>153</v>
      </c>
      <c r="D3495" t="s">
        <v>95</v>
      </c>
      <c r="E3495" t="s">
        <v>21</v>
      </c>
      <c r="F3495">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3">
      <c r="A3496">
        <v>3495</v>
      </c>
      <c r="B3496">
        <v>62</v>
      </c>
      <c r="C3496" t="s">
        <v>153</v>
      </c>
      <c r="D3496" t="s">
        <v>119</v>
      </c>
      <c r="E3496" t="s">
        <v>69</v>
      </c>
      <c r="F3496">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3">
      <c r="A3497">
        <v>3496</v>
      </c>
      <c r="B3497">
        <v>24</v>
      </c>
      <c r="C3497" t="s">
        <v>153</v>
      </c>
      <c r="D3497" t="s">
        <v>61</v>
      </c>
      <c r="E3497" t="s">
        <v>21</v>
      </c>
      <c r="F3497">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3">
      <c r="A3498">
        <v>3497</v>
      </c>
      <c r="B3498">
        <v>39</v>
      </c>
      <c r="C3498" t="s">
        <v>153</v>
      </c>
      <c r="D3498" t="s">
        <v>73</v>
      </c>
      <c r="E3498" t="s">
        <v>43</v>
      </c>
      <c r="F3498">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3">
      <c r="A3499">
        <v>3498</v>
      </c>
      <c r="B3499">
        <v>35</v>
      </c>
      <c r="C3499" t="s">
        <v>153</v>
      </c>
      <c r="D3499" t="s">
        <v>68</v>
      </c>
      <c r="E3499" t="s">
        <v>69</v>
      </c>
      <c r="F3499">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3">
      <c r="A3500">
        <v>3499</v>
      </c>
      <c r="B3500">
        <v>47</v>
      </c>
      <c r="C3500" t="s">
        <v>153</v>
      </c>
      <c r="D3500" t="s">
        <v>42</v>
      </c>
      <c r="E3500" t="s">
        <v>43</v>
      </c>
      <c r="F3500">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3">
      <c r="A3501">
        <v>3500</v>
      </c>
      <c r="B3501">
        <v>22</v>
      </c>
      <c r="C3501" t="s">
        <v>153</v>
      </c>
      <c r="D3501" t="s">
        <v>125</v>
      </c>
      <c r="E3501" t="s">
        <v>21</v>
      </c>
      <c r="F350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3">
      <c r="A3502">
        <v>3501</v>
      </c>
      <c r="B3502">
        <v>38</v>
      </c>
      <c r="C3502" t="s">
        <v>153</v>
      </c>
      <c r="D3502" t="s">
        <v>56</v>
      </c>
      <c r="E3502" t="s">
        <v>21</v>
      </c>
      <c r="F3502">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3">
      <c r="A3503">
        <v>3502</v>
      </c>
      <c r="B3503">
        <v>53</v>
      </c>
      <c r="C3503" t="s">
        <v>153</v>
      </c>
      <c r="D3503" t="s">
        <v>73</v>
      </c>
      <c r="E3503" t="s">
        <v>43</v>
      </c>
      <c r="F3503">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3">
      <c r="A3504">
        <v>3503</v>
      </c>
      <c r="B3504">
        <v>31</v>
      </c>
      <c r="C3504" t="s">
        <v>153</v>
      </c>
      <c r="D3504" t="s">
        <v>132</v>
      </c>
      <c r="E3504" t="s">
        <v>69</v>
      </c>
      <c r="F3504">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3">
      <c r="A3505">
        <v>3504</v>
      </c>
      <c r="B3505">
        <v>31</v>
      </c>
      <c r="C3505" t="s">
        <v>153</v>
      </c>
      <c r="D3505" t="s">
        <v>56</v>
      </c>
      <c r="E3505" t="s">
        <v>21</v>
      </c>
      <c r="F3505">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3">
      <c r="A3506">
        <v>3505</v>
      </c>
      <c r="B3506">
        <v>65</v>
      </c>
      <c r="C3506" t="s">
        <v>153</v>
      </c>
      <c r="D3506" t="s">
        <v>68</v>
      </c>
      <c r="E3506" t="s">
        <v>69</v>
      </c>
      <c r="F3506">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3">
      <c r="A3507">
        <v>3506</v>
      </c>
      <c r="B3507">
        <v>48</v>
      </c>
      <c r="C3507" t="s">
        <v>153</v>
      </c>
      <c r="D3507" t="s">
        <v>106</v>
      </c>
      <c r="E3507" t="s">
        <v>69</v>
      </c>
      <c r="F3507">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3">
      <c r="A3508">
        <v>3507</v>
      </c>
      <c r="B3508">
        <v>18</v>
      </c>
      <c r="C3508" t="s">
        <v>153</v>
      </c>
      <c r="D3508" t="s">
        <v>56</v>
      </c>
      <c r="E3508" t="s">
        <v>21</v>
      </c>
      <c r="F3508">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3">
      <c r="A3509">
        <v>3508</v>
      </c>
      <c r="B3509">
        <v>46</v>
      </c>
      <c r="C3509" t="s">
        <v>153</v>
      </c>
      <c r="D3509" t="s">
        <v>68</v>
      </c>
      <c r="E3509" t="s">
        <v>69</v>
      </c>
      <c r="F3509">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3">
      <c r="A3510">
        <v>3509</v>
      </c>
      <c r="B3510">
        <v>52</v>
      </c>
      <c r="C3510" t="s">
        <v>153</v>
      </c>
      <c r="D3510" t="s">
        <v>95</v>
      </c>
      <c r="E3510" t="s">
        <v>21</v>
      </c>
      <c r="F3510">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3">
      <c r="A3511">
        <v>3510</v>
      </c>
      <c r="B3511">
        <v>50</v>
      </c>
      <c r="C3511" t="s">
        <v>153</v>
      </c>
      <c r="D3511" t="s">
        <v>113</v>
      </c>
      <c r="E3511" t="s">
        <v>21</v>
      </c>
      <c r="F351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3">
      <c r="A3512">
        <v>3511</v>
      </c>
      <c r="B3512">
        <v>49</v>
      </c>
      <c r="C3512" t="s">
        <v>153</v>
      </c>
      <c r="D3512" t="s">
        <v>51</v>
      </c>
      <c r="E3512" t="s">
        <v>43</v>
      </c>
      <c r="F3512">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3">
      <c r="A3513">
        <v>3512</v>
      </c>
      <c r="B3513">
        <v>69</v>
      </c>
      <c r="C3513" t="s">
        <v>153</v>
      </c>
      <c r="D3513" t="s">
        <v>106</v>
      </c>
      <c r="E3513" t="s">
        <v>69</v>
      </c>
      <c r="F3513">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3">
      <c r="A3514">
        <v>3513</v>
      </c>
      <c r="B3514">
        <v>36</v>
      </c>
      <c r="C3514" t="s">
        <v>153</v>
      </c>
      <c r="D3514" t="s">
        <v>56</v>
      </c>
      <c r="E3514" t="s">
        <v>21</v>
      </c>
      <c r="F3514">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3">
      <c r="A3515">
        <v>3514</v>
      </c>
      <c r="B3515">
        <v>30</v>
      </c>
      <c r="C3515" t="s">
        <v>153</v>
      </c>
      <c r="D3515" t="s">
        <v>20</v>
      </c>
      <c r="E3515" t="s">
        <v>21</v>
      </c>
      <c r="F3515">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3">
      <c r="A3516">
        <v>3515</v>
      </c>
      <c r="B3516">
        <v>25</v>
      </c>
      <c r="C3516" t="s">
        <v>153</v>
      </c>
      <c r="D3516" t="s">
        <v>51</v>
      </c>
      <c r="E3516" t="s">
        <v>43</v>
      </c>
      <c r="F3516">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3">
      <c r="A3517">
        <v>3516</v>
      </c>
      <c r="B3517">
        <v>19</v>
      </c>
      <c r="C3517" t="s">
        <v>153</v>
      </c>
      <c r="D3517" t="s">
        <v>82</v>
      </c>
      <c r="E3517" t="s">
        <v>21</v>
      </c>
      <c r="F3517">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3">
      <c r="A3518">
        <v>3517</v>
      </c>
      <c r="B3518">
        <v>34</v>
      </c>
      <c r="C3518" t="s">
        <v>153</v>
      </c>
      <c r="D3518" t="s">
        <v>137</v>
      </c>
      <c r="E3518" t="s">
        <v>43</v>
      </c>
      <c r="F3518">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3">
      <c r="A3519">
        <v>3518</v>
      </c>
      <c r="B3519">
        <v>29</v>
      </c>
      <c r="C3519" t="s">
        <v>153</v>
      </c>
      <c r="D3519" t="s">
        <v>87</v>
      </c>
      <c r="E3519" t="s">
        <v>21</v>
      </c>
      <c r="F3519">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3">
      <c r="A3520">
        <v>3519</v>
      </c>
      <c r="B3520">
        <v>50</v>
      </c>
      <c r="C3520" t="s">
        <v>153</v>
      </c>
      <c r="D3520" t="s">
        <v>56</v>
      </c>
      <c r="E3520" t="s">
        <v>21</v>
      </c>
      <c r="F3520">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3">
      <c r="A3521">
        <v>3520</v>
      </c>
      <c r="B3521">
        <v>31</v>
      </c>
      <c r="C3521" t="s">
        <v>153</v>
      </c>
      <c r="D3521" t="s">
        <v>61</v>
      </c>
      <c r="E3521" t="s">
        <v>21</v>
      </c>
      <c r="F352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3">
      <c r="A3522">
        <v>3521</v>
      </c>
      <c r="B3522">
        <v>41</v>
      </c>
      <c r="C3522" t="s">
        <v>153</v>
      </c>
      <c r="D3522" t="s">
        <v>124</v>
      </c>
      <c r="E3522" t="s">
        <v>69</v>
      </c>
      <c r="F3522">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3">
      <c r="A3523">
        <v>3522</v>
      </c>
      <c r="B3523">
        <v>52</v>
      </c>
      <c r="C3523" t="s">
        <v>153</v>
      </c>
      <c r="D3523" t="s">
        <v>73</v>
      </c>
      <c r="E3523" t="s">
        <v>43</v>
      </c>
      <c r="F3523">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3">
      <c r="A3524">
        <v>3523</v>
      </c>
      <c r="B3524">
        <v>27</v>
      </c>
      <c r="C3524" t="s">
        <v>153</v>
      </c>
      <c r="D3524" t="s">
        <v>95</v>
      </c>
      <c r="E3524" t="s">
        <v>21</v>
      </c>
      <c r="F3524">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3">
      <c r="A3525">
        <v>3524</v>
      </c>
      <c r="B3525">
        <v>49</v>
      </c>
      <c r="C3525" t="s">
        <v>153</v>
      </c>
      <c r="D3525" t="s">
        <v>132</v>
      </c>
      <c r="E3525" t="s">
        <v>69</v>
      </c>
      <c r="F3525">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3">
      <c r="A3526">
        <v>3525</v>
      </c>
      <c r="B3526">
        <v>69</v>
      </c>
      <c r="C3526" t="s">
        <v>153</v>
      </c>
      <c r="D3526" t="s">
        <v>95</v>
      </c>
      <c r="E3526" t="s">
        <v>21</v>
      </c>
      <c r="F3526">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3">
      <c r="A3527">
        <v>3526</v>
      </c>
      <c r="B3527">
        <v>45</v>
      </c>
      <c r="C3527" t="s">
        <v>153</v>
      </c>
      <c r="D3527" t="s">
        <v>89</v>
      </c>
      <c r="E3527" t="s">
        <v>69</v>
      </c>
      <c r="F3527">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3">
      <c r="A3528">
        <v>3527</v>
      </c>
      <c r="B3528">
        <v>20</v>
      </c>
      <c r="C3528" t="s">
        <v>153</v>
      </c>
      <c r="D3528" t="s">
        <v>31</v>
      </c>
      <c r="E3528" t="s">
        <v>21</v>
      </c>
      <c r="F3528">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3">
      <c r="A3529">
        <v>3528</v>
      </c>
      <c r="B3529">
        <v>25</v>
      </c>
      <c r="C3529" t="s">
        <v>153</v>
      </c>
      <c r="D3529" t="s">
        <v>20</v>
      </c>
      <c r="E3529" t="s">
        <v>21</v>
      </c>
      <c r="F3529">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3">
      <c r="A3530">
        <v>3529</v>
      </c>
      <c r="B3530">
        <v>38</v>
      </c>
      <c r="C3530" t="s">
        <v>153</v>
      </c>
      <c r="D3530" t="s">
        <v>119</v>
      </c>
      <c r="E3530" t="s">
        <v>69</v>
      </c>
      <c r="F3530">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3">
      <c r="A3531">
        <v>3530</v>
      </c>
      <c r="B3531">
        <v>55</v>
      </c>
      <c r="C3531" t="s">
        <v>153</v>
      </c>
      <c r="D3531" t="s">
        <v>113</v>
      </c>
      <c r="E3531" t="s">
        <v>21</v>
      </c>
      <c r="F353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3">
      <c r="A3532">
        <v>3531</v>
      </c>
      <c r="B3532">
        <v>62</v>
      </c>
      <c r="C3532" t="s">
        <v>153</v>
      </c>
      <c r="D3532" t="s">
        <v>89</v>
      </c>
      <c r="E3532" t="s">
        <v>69</v>
      </c>
      <c r="F3532">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3">
      <c r="A3533">
        <v>3532</v>
      </c>
      <c r="B3533">
        <v>54</v>
      </c>
      <c r="C3533" t="s">
        <v>153</v>
      </c>
      <c r="D3533" t="s">
        <v>73</v>
      </c>
      <c r="E3533" t="s">
        <v>43</v>
      </c>
      <c r="F3533">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3">
      <c r="A3534">
        <v>3533</v>
      </c>
      <c r="B3534">
        <v>61</v>
      </c>
      <c r="C3534" t="s">
        <v>153</v>
      </c>
      <c r="D3534" t="s">
        <v>95</v>
      </c>
      <c r="E3534" t="s">
        <v>21</v>
      </c>
      <c r="F3534">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3">
      <c r="A3535">
        <v>3534</v>
      </c>
      <c r="B3535">
        <v>50</v>
      </c>
      <c r="C3535" t="s">
        <v>153</v>
      </c>
      <c r="D3535" t="s">
        <v>51</v>
      </c>
      <c r="E3535" t="s">
        <v>43</v>
      </c>
      <c r="F3535">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3">
      <c r="A3536">
        <v>3535</v>
      </c>
      <c r="B3536">
        <v>65</v>
      </c>
      <c r="C3536" t="s">
        <v>153</v>
      </c>
      <c r="D3536" t="s">
        <v>73</v>
      </c>
      <c r="E3536" t="s">
        <v>43</v>
      </c>
      <c r="F3536">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3">
      <c r="A3537">
        <v>3536</v>
      </c>
      <c r="B3537">
        <v>68</v>
      </c>
      <c r="C3537" t="s">
        <v>153</v>
      </c>
      <c r="D3537" t="s">
        <v>61</v>
      </c>
      <c r="E3537" t="s">
        <v>21</v>
      </c>
      <c r="F3537">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3">
      <c r="A3538">
        <v>3537</v>
      </c>
      <c r="B3538">
        <v>55</v>
      </c>
      <c r="C3538" t="s">
        <v>153</v>
      </c>
      <c r="D3538" t="s">
        <v>68</v>
      </c>
      <c r="E3538" t="s">
        <v>69</v>
      </c>
      <c r="F3538">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3">
      <c r="A3539">
        <v>3538</v>
      </c>
      <c r="B3539">
        <v>57</v>
      </c>
      <c r="C3539" t="s">
        <v>153</v>
      </c>
      <c r="D3539" t="s">
        <v>68</v>
      </c>
      <c r="E3539" t="s">
        <v>69</v>
      </c>
      <c r="F3539">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3">
      <c r="A3540">
        <v>3539</v>
      </c>
      <c r="B3540">
        <v>56</v>
      </c>
      <c r="C3540" t="s">
        <v>153</v>
      </c>
      <c r="D3540" t="s">
        <v>73</v>
      </c>
      <c r="E3540" t="s">
        <v>43</v>
      </c>
      <c r="F3540">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3">
      <c r="A3541">
        <v>3540</v>
      </c>
      <c r="B3541">
        <v>29</v>
      </c>
      <c r="C3541" t="s">
        <v>153</v>
      </c>
      <c r="D3541" t="s">
        <v>106</v>
      </c>
      <c r="E3541" t="s">
        <v>69</v>
      </c>
      <c r="F354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3">
      <c r="A3542">
        <v>3541</v>
      </c>
      <c r="B3542">
        <v>24</v>
      </c>
      <c r="C3542" t="s">
        <v>153</v>
      </c>
      <c r="D3542" t="s">
        <v>61</v>
      </c>
      <c r="E3542" t="s">
        <v>21</v>
      </c>
      <c r="F3542">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3">
      <c r="A3543">
        <v>3542</v>
      </c>
      <c r="B3543">
        <v>59</v>
      </c>
      <c r="C3543" t="s">
        <v>153</v>
      </c>
      <c r="D3543" t="s">
        <v>20</v>
      </c>
      <c r="E3543" t="s">
        <v>21</v>
      </c>
      <c r="F3543">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3">
      <c r="A3544">
        <v>3543</v>
      </c>
      <c r="B3544">
        <v>62</v>
      </c>
      <c r="C3544" t="s">
        <v>153</v>
      </c>
      <c r="D3544" t="s">
        <v>64</v>
      </c>
      <c r="E3544" t="s">
        <v>65</v>
      </c>
      <c r="F3544">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3">
      <c r="A3545">
        <v>3544</v>
      </c>
      <c r="B3545">
        <v>58</v>
      </c>
      <c r="C3545" t="s">
        <v>153</v>
      </c>
      <c r="D3545" t="s">
        <v>124</v>
      </c>
      <c r="E3545" t="s">
        <v>69</v>
      </c>
      <c r="F3545">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3">
      <c r="A3546">
        <v>3545</v>
      </c>
      <c r="B3546">
        <v>64</v>
      </c>
      <c r="C3546" t="s">
        <v>153</v>
      </c>
      <c r="D3546" t="s">
        <v>125</v>
      </c>
      <c r="E3546" t="s">
        <v>21</v>
      </c>
      <c r="F3546">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3">
      <c r="A3547">
        <v>3546</v>
      </c>
      <c r="B3547">
        <v>48</v>
      </c>
      <c r="C3547" t="s">
        <v>153</v>
      </c>
      <c r="D3547" t="s">
        <v>42</v>
      </c>
      <c r="E3547" t="s">
        <v>43</v>
      </c>
      <c r="F3547">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3">
      <c r="A3548">
        <v>3547</v>
      </c>
      <c r="B3548">
        <v>60</v>
      </c>
      <c r="C3548" t="s">
        <v>153</v>
      </c>
      <c r="D3548" t="s">
        <v>119</v>
      </c>
      <c r="E3548" t="s">
        <v>69</v>
      </c>
      <c r="F3548">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3">
      <c r="A3549">
        <v>3548</v>
      </c>
      <c r="B3549">
        <v>52</v>
      </c>
      <c r="C3549" t="s">
        <v>153</v>
      </c>
      <c r="D3549" t="s">
        <v>119</v>
      </c>
      <c r="E3549" t="s">
        <v>69</v>
      </c>
      <c r="F3549">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3">
      <c r="A3550">
        <v>3549</v>
      </c>
      <c r="B3550">
        <v>63</v>
      </c>
      <c r="C3550" t="s">
        <v>153</v>
      </c>
      <c r="D3550" t="s">
        <v>20</v>
      </c>
      <c r="E3550" t="s">
        <v>21</v>
      </c>
      <c r="F3550">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3">
      <c r="A3551">
        <v>3550</v>
      </c>
      <c r="B3551">
        <v>44</v>
      </c>
      <c r="C3551" t="s">
        <v>153</v>
      </c>
      <c r="D3551" t="s">
        <v>113</v>
      </c>
      <c r="E3551" t="s">
        <v>21</v>
      </c>
      <c r="F355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3">
      <c r="A3552">
        <v>3551</v>
      </c>
      <c r="B3552">
        <v>63</v>
      </c>
      <c r="C3552" t="s">
        <v>153</v>
      </c>
      <c r="D3552" t="s">
        <v>73</v>
      </c>
      <c r="E3552" t="s">
        <v>43</v>
      </c>
      <c r="F3552">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3">
      <c r="A3553">
        <v>3552</v>
      </c>
      <c r="B3553">
        <v>66</v>
      </c>
      <c r="C3553" t="s">
        <v>153</v>
      </c>
      <c r="D3553" t="s">
        <v>143</v>
      </c>
      <c r="E3553" t="s">
        <v>69</v>
      </c>
      <c r="F3553">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3">
      <c r="A3554">
        <v>3553</v>
      </c>
      <c r="B3554">
        <v>22</v>
      </c>
      <c r="C3554" t="s">
        <v>153</v>
      </c>
      <c r="D3554" t="s">
        <v>89</v>
      </c>
      <c r="E3554" t="s">
        <v>69</v>
      </c>
      <c r="F3554">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3">
      <c r="A3555">
        <v>3554</v>
      </c>
      <c r="B3555">
        <v>62</v>
      </c>
      <c r="C3555" t="s">
        <v>153</v>
      </c>
      <c r="D3555" t="s">
        <v>73</v>
      </c>
      <c r="E3555" t="s">
        <v>43</v>
      </c>
      <c r="F3555">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3">
      <c r="A3556">
        <v>3555</v>
      </c>
      <c r="B3556">
        <v>39</v>
      </c>
      <c r="C3556" t="s">
        <v>153</v>
      </c>
      <c r="D3556" t="s">
        <v>82</v>
      </c>
      <c r="E3556" t="s">
        <v>21</v>
      </c>
      <c r="F3556">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3">
      <c r="A3557">
        <v>3556</v>
      </c>
      <c r="B3557">
        <v>25</v>
      </c>
      <c r="C3557" t="s">
        <v>153</v>
      </c>
      <c r="D3557" t="s">
        <v>20</v>
      </c>
      <c r="E3557" t="s">
        <v>21</v>
      </c>
      <c r="F3557">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3">
      <c r="A3558">
        <v>3557</v>
      </c>
      <c r="B3558">
        <v>70</v>
      </c>
      <c r="C3558" t="s">
        <v>153</v>
      </c>
      <c r="D3558" t="s">
        <v>31</v>
      </c>
      <c r="E3558" t="s">
        <v>21</v>
      </c>
      <c r="F3558">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3">
      <c r="A3559">
        <v>3558</v>
      </c>
      <c r="B3559">
        <v>52</v>
      </c>
      <c r="C3559" t="s">
        <v>153</v>
      </c>
      <c r="D3559" t="s">
        <v>102</v>
      </c>
      <c r="E3559" t="s">
        <v>65</v>
      </c>
      <c r="F3559">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3">
      <c r="A3560">
        <v>3559</v>
      </c>
      <c r="B3560">
        <v>68</v>
      </c>
      <c r="C3560" t="s">
        <v>153</v>
      </c>
      <c r="D3560" t="s">
        <v>132</v>
      </c>
      <c r="E3560" t="s">
        <v>69</v>
      </c>
      <c r="F3560">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3">
      <c r="A3561">
        <v>3560</v>
      </c>
      <c r="B3561">
        <v>18</v>
      </c>
      <c r="C3561" t="s">
        <v>153</v>
      </c>
      <c r="D3561" t="s">
        <v>61</v>
      </c>
      <c r="E3561" t="s">
        <v>21</v>
      </c>
      <c r="F356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3">
      <c r="A3562">
        <v>3561</v>
      </c>
      <c r="B3562">
        <v>18</v>
      </c>
      <c r="C3562" t="s">
        <v>153</v>
      </c>
      <c r="D3562" t="s">
        <v>125</v>
      </c>
      <c r="E3562" t="s">
        <v>21</v>
      </c>
      <c r="F3562">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3">
      <c r="A3563">
        <v>3562</v>
      </c>
      <c r="B3563">
        <v>63</v>
      </c>
      <c r="C3563" t="s">
        <v>153</v>
      </c>
      <c r="D3563" t="s">
        <v>51</v>
      </c>
      <c r="E3563" t="s">
        <v>43</v>
      </c>
      <c r="F3563">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3">
      <c r="A3564">
        <v>3563</v>
      </c>
      <c r="B3564">
        <v>47</v>
      </c>
      <c r="C3564" t="s">
        <v>153</v>
      </c>
      <c r="D3564" t="s">
        <v>51</v>
      </c>
      <c r="E3564" t="s">
        <v>43</v>
      </c>
      <c r="F3564">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3">
      <c r="A3565">
        <v>3564</v>
      </c>
      <c r="B3565">
        <v>43</v>
      </c>
      <c r="C3565" t="s">
        <v>153</v>
      </c>
      <c r="D3565" t="s">
        <v>20</v>
      </c>
      <c r="E3565" t="s">
        <v>21</v>
      </c>
      <c r="F3565">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3">
      <c r="A3566">
        <v>3565</v>
      </c>
      <c r="B3566">
        <v>60</v>
      </c>
      <c r="C3566" t="s">
        <v>153</v>
      </c>
      <c r="D3566" t="s">
        <v>143</v>
      </c>
      <c r="E3566" t="s">
        <v>69</v>
      </c>
      <c r="F3566">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3">
      <c r="A3567">
        <v>3566</v>
      </c>
      <c r="B3567">
        <v>49</v>
      </c>
      <c r="C3567" t="s">
        <v>153</v>
      </c>
      <c r="D3567" t="s">
        <v>68</v>
      </c>
      <c r="E3567" t="s">
        <v>69</v>
      </c>
      <c r="F3567">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3">
      <c r="A3568">
        <v>3567</v>
      </c>
      <c r="B3568">
        <v>28</v>
      </c>
      <c r="C3568" t="s">
        <v>153</v>
      </c>
      <c r="D3568" t="s">
        <v>36</v>
      </c>
      <c r="E3568" t="s">
        <v>21</v>
      </c>
      <c r="F3568">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3">
      <c r="A3569">
        <v>3568</v>
      </c>
      <c r="B3569">
        <v>32</v>
      </c>
      <c r="C3569" t="s">
        <v>153</v>
      </c>
      <c r="D3569" t="s">
        <v>119</v>
      </c>
      <c r="E3569" t="s">
        <v>69</v>
      </c>
      <c r="F3569">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3">
      <c r="A3570">
        <v>3569</v>
      </c>
      <c r="B3570">
        <v>29</v>
      </c>
      <c r="C3570" t="s">
        <v>153</v>
      </c>
      <c r="D3570" t="s">
        <v>42</v>
      </c>
      <c r="E3570" t="s">
        <v>43</v>
      </c>
      <c r="F3570">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3">
      <c r="A3571">
        <v>3570</v>
      </c>
      <c r="B3571">
        <v>35</v>
      </c>
      <c r="C3571" t="s">
        <v>153</v>
      </c>
      <c r="D3571" t="s">
        <v>42</v>
      </c>
      <c r="E3571" t="s">
        <v>43</v>
      </c>
      <c r="F357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3">
      <c r="A3572">
        <v>3571</v>
      </c>
      <c r="B3572">
        <v>23</v>
      </c>
      <c r="C3572" t="s">
        <v>153</v>
      </c>
      <c r="D3572" t="s">
        <v>82</v>
      </c>
      <c r="E3572" t="s">
        <v>21</v>
      </c>
      <c r="F3572">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3">
      <c r="A3573">
        <v>3572</v>
      </c>
      <c r="B3573">
        <v>70</v>
      </c>
      <c r="C3573" t="s">
        <v>153</v>
      </c>
      <c r="D3573" t="s">
        <v>87</v>
      </c>
      <c r="E3573" t="s">
        <v>21</v>
      </c>
      <c r="F3573">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3">
      <c r="A3574">
        <v>3573</v>
      </c>
      <c r="B3574">
        <v>23</v>
      </c>
      <c r="C3574" t="s">
        <v>153</v>
      </c>
      <c r="D3574" t="s">
        <v>61</v>
      </c>
      <c r="E3574" t="s">
        <v>21</v>
      </c>
      <c r="F3574">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3">
      <c r="A3575">
        <v>3574</v>
      </c>
      <c r="B3575">
        <v>43</v>
      </c>
      <c r="C3575" t="s">
        <v>153</v>
      </c>
      <c r="D3575" t="s">
        <v>36</v>
      </c>
      <c r="E3575" t="s">
        <v>21</v>
      </c>
      <c r="F3575">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3">
      <c r="A3576">
        <v>3575</v>
      </c>
      <c r="B3576">
        <v>29</v>
      </c>
      <c r="C3576" t="s">
        <v>153</v>
      </c>
      <c r="D3576" t="s">
        <v>125</v>
      </c>
      <c r="E3576" t="s">
        <v>21</v>
      </c>
      <c r="F3576">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3">
      <c r="A3577">
        <v>3576</v>
      </c>
      <c r="B3577">
        <v>61</v>
      </c>
      <c r="C3577" t="s">
        <v>153</v>
      </c>
      <c r="D3577" t="s">
        <v>64</v>
      </c>
      <c r="E3577" t="s">
        <v>65</v>
      </c>
      <c r="F3577">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3">
      <c r="A3578">
        <v>3577</v>
      </c>
      <c r="B3578">
        <v>29</v>
      </c>
      <c r="C3578" t="s">
        <v>153</v>
      </c>
      <c r="D3578" t="s">
        <v>137</v>
      </c>
      <c r="E3578" t="s">
        <v>43</v>
      </c>
      <c r="F3578">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3">
      <c r="A3579">
        <v>3578</v>
      </c>
      <c r="B3579">
        <v>66</v>
      </c>
      <c r="C3579" t="s">
        <v>153</v>
      </c>
      <c r="D3579" t="s">
        <v>133</v>
      </c>
      <c r="E3579" t="s">
        <v>69</v>
      </c>
      <c r="F3579">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3">
      <c r="A3580">
        <v>3579</v>
      </c>
      <c r="B3580">
        <v>46</v>
      </c>
      <c r="C3580" t="s">
        <v>153</v>
      </c>
      <c r="D3580" t="s">
        <v>73</v>
      </c>
      <c r="E3580" t="s">
        <v>43</v>
      </c>
      <c r="F3580">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3">
      <c r="A3581">
        <v>3580</v>
      </c>
      <c r="B3581">
        <v>34</v>
      </c>
      <c r="C3581" t="s">
        <v>153</v>
      </c>
      <c r="D3581" t="s">
        <v>119</v>
      </c>
      <c r="E3581" t="s">
        <v>69</v>
      </c>
      <c r="F358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3">
      <c r="A3582">
        <v>3581</v>
      </c>
      <c r="B3582">
        <v>51</v>
      </c>
      <c r="C3582" t="s">
        <v>153</v>
      </c>
      <c r="D3582" t="s">
        <v>20</v>
      </c>
      <c r="E3582" t="s">
        <v>21</v>
      </c>
      <c r="F3582">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3">
      <c r="A3583">
        <v>3582</v>
      </c>
      <c r="B3583">
        <v>26</v>
      </c>
      <c r="C3583" t="s">
        <v>153</v>
      </c>
      <c r="D3583" t="s">
        <v>82</v>
      </c>
      <c r="E3583" t="s">
        <v>21</v>
      </c>
      <c r="F3583">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3">
      <c r="A3584">
        <v>3583</v>
      </c>
      <c r="B3584">
        <v>23</v>
      </c>
      <c r="C3584" t="s">
        <v>153</v>
      </c>
      <c r="D3584" t="s">
        <v>61</v>
      </c>
      <c r="E3584" t="s">
        <v>21</v>
      </c>
      <c r="F3584">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3">
      <c r="A3585">
        <v>3584</v>
      </c>
      <c r="B3585">
        <v>52</v>
      </c>
      <c r="C3585" t="s">
        <v>153</v>
      </c>
      <c r="D3585" t="s">
        <v>20</v>
      </c>
      <c r="E3585" t="s">
        <v>21</v>
      </c>
      <c r="F3585">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3">
      <c r="A3586">
        <v>3585</v>
      </c>
      <c r="B3586">
        <v>39</v>
      </c>
      <c r="C3586" t="s">
        <v>153</v>
      </c>
      <c r="D3586" t="s">
        <v>51</v>
      </c>
      <c r="E3586" t="s">
        <v>43</v>
      </c>
      <c r="F3586">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3">
      <c r="A3587">
        <v>3586</v>
      </c>
      <c r="B3587">
        <v>39</v>
      </c>
      <c r="C3587" t="s">
        <v>153</v>
      </c>
      <c r="D3587" t="s">
        <v>143</v>
      </c>
      <c r="E3587" t="s">
        <v>69</v>
      </c>
      <c r="F3587">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3">
      <c r="A3588">
        <v>3587</v>
      </c>
      <c r="B3588">
        <v>33</v>
      </c>
      <c r="C3588" t="s">
        <v>153</v>
      </c>
      <c r="D3588" t="s">
        <v>104</v>
      </c>
      <c r="E3588" t="s">
        <v>21</v>
      </c>
      <c r="F3588">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3">
      <c r="A3589">
        <v>3588</v>
      </c>
      <c r="B3589">
        <v>33</v>
      </c>
      <c r="C3589" t="s">
        <v>153</v>
      </c>
      <c r="D3589" t="s">
        <v>31</v>
      </c>
      <c r="E3589" t="s">
        <v>21</v>
      </c>
      <c r="F3589">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3">
      <c r="A3590">
        <v>3589</v>
      </c>
      <c r="B3590">
        <v>23</v>
      </c>
      <c r="C3590" t="s">
        <v>153</v>
      </c>
      <c r="D3590" t="s">
        <v>89</v>
      </c>
      <c r="E3590" t="s">
        <v>69</v>
      </c>
      <c r="F3590">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3">
      <c r="A3591">
        <v>3590</v>
      </c>
      <c r="B3591">
        <v>31</v>
      </c>
      <c r="C3591" t="s">
        <v>153</v>
      </c>
      <c r="D3591" t="s">
        <v>133</v>
      </c>
      <c r="E3591" t="s">
        <v>69</v>
      </c>
      <c r="F359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3">
      <c r="A3592">
        <v>3591</v>
      </c>
      <c r="B3592">
        <v>27</v>
      </c>
      <c r="C3592" t="s">
        <v>153</v>
      </c>
      <c r="D3592" t="s">
        <v>82</v>
      </c>
      <c r="E3592" t="s">
        <v>21</v>
      </c>
      <c r="F3592">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3">
      <c r="A3593">
        <v>3592</v>
      </c>
      <c r="B3593">
        <v>48</v>
      </c>
      <c r="C3593" t="s">
        <v>153</v>
      </c>
      <c r="D3593" t="s">
        <v>102</v>
      </c>
      <c r="E3593" t="s">
        <v>65</v>
      </c>
      <c r="F3593">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3">
      <c r="A3594">
        <v>3593</v>
      </c>
      <c r="B3594">
        <v>61</v>
      </c>
      <c r="C3594" t="s">
        <v>153</v>
      </c>
      <c r="D3594" t="s">
        <v>137</v>
      </c>
      <c r="E3594" t="s">
        <v>43</v>
      </c>
      <c r="F3594">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3">
      <c r="A3595">
        <v>3594</v>
      </c>
      <c r="B3595">
        <v>63</v>
      </c>
      <c r="C3595" t="s">
        <v>153</v>
      </c>
      <c r="D3595" t="s">
        <v>42</v>
      </c>
      <c r="E3595" t="s">
        <v>43</v>
      </c>
      <c r="F3595">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3">
      <c r="A3596">
        <v>3595</v>
      </c>
      <c r="B3596">
        <v>19</v>
      </c>
      <c r="C3596" t="s">
        <v>153</v>
      </c>
      <c r="D3596" t="s">
        <v>119</v>
      </c>
      <c r="E3596" t="s">
        <v>69</v>
      </c>
      <c r="F3596">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3">
      <c r="A3597">
        <v>3596</v>
      </c>
      <c r="B3597">
        <v>21</v>
      </c>
      <c r="C3597" t="s">
        <v>153</v>
      </c>
      <c r="D3597" t="s">
        <v>20</v>
      </c>
      <c r="E3597" t="s">
        <v>21</v>
      </c>
      <c r="F3597">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3">
      <c r="A3598">
        <v>3597</v>
      </c>
      <c r="B3598">
        <v>28</v>
      </c>
      <c r="C3598" t="s">
        <v>153</v>
      </c>
      <c r="D3598" t="s">
        <v>104</v>
      </c>
      <c r="E3598" t="s">
        <v>21</v>
      </c>
      <c r="F3598">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3">
      <c r="A3599">
        <v>3598</v>
      </c>
      <c r="B3599">
        <v>29</v>
      </c>
      <c r="C3599" t="s">
        <v>153</v>
      </c>
      <c r="D3599" t="s">
        <v>89</v>
      </c>
      <c r="E3599" t="s">
        <v>69</v>
      </c>
      <c r="F3599">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3">
      <c r="A3600">
        <v>3599</v>
      </c>
      <c r="B3600">
        <v>23</v>
      </c>
      <c r="C3600" t="s">
        <v>153</v>
      </c>
      <c r="D3600" t="s">
        <v>104</v>
      </c>
      <c r="E3600" t="s">
        <v>21</v>
      </c>
      <c r="F3600">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3">
      <c r="A3601">
        <v>3600</v>
      </c>
      <c r="B3601">
        <v>37</v>
      </c>
      <c r="C3601" t="s">
        <v>153</v>
      </c>
      <c r="D3601" t="s">
        <v>119</v>
      </c>
      <c r="E3601" t="s">
        <v>69</v>
      </c>
      <c r="F360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3">
      <c r="A3602">
        <v>3601</v>
      </c>
      <c r="B3602">
        <v>67</v>
      </c>
      <c r="C3602" t="s">
        <v>153</v>
      </c>
      <c r="D3602" t="s">
        <v>82</v>
      </c>
      <c r="E3602" t="s">
        <v>21</v>
      </c>
      <c r="F3602">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3">
      <c r="A3603">
        <v>3602</v>
      </c>
      <c r="B3603">
        <v>34</v>
      </c>
      <c r="C3603" t="s">
        <v>153</v>
      </c>
      <c r="D3603" t="s">
        <v>113</v>
      </c>
      <c r="E3603" t="s">
        <v>21</v>
      </c>
      <c r="F3603">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3">
      <c r="A3604">
        <v>3603</v>
      </c>
      <c r="B3604">
        <v>58</v>
      </c>
      <c r="C3604" t="s">
        <v>153</v>
      </c>
      <c r="D3604" t="s">
        <v>87</v>
      </c>
      <c r="E3604" t="s">
        <v>21</v>
      </c>
      <c r="F3604">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3">
      <c r="A3605">
        <v>3604</v>
      </c>
      <c r="B3605">
        <v>45</v>
      </c>
      <c r="C3605" t="s">
        <v>153</v>
      </c>
      <c r="D3605" t="s">
        <v>36</v>
      </c>
      <c r="E3605" t="s">
        <v>21</v>
      </c>
      <c r="F3605">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3">
      <c r="A3606">
        <v>3605</v>
      </c>
      <c r="B3606">
        <v>63</v>
      </c>
      <c r="C3606" t="s">
        <v>153</v>
      </c>
      <c r="D3606" t="s">
        <v>104</v>
      </c>
      <c r="E3606" t="s">
        <v>21</v>
      </c>
      <c r="F3606">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3">
      <c r="A3607">
        <v>3606</v>
      </c>
      <c r="B3607">
        <v>68</v>
      </c>
      <c r="C3607" t="s">
        <v>153</v>
      </c>
      <c r="D3607" t="s">
        <v>36</v>
      </c>
      <c r="E3607" t="s">
        <v>21</v>
      </c>
      <c r="F3607">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3">
      <c r="A3608">
        <v>3607</v>
      </c>
      <c r="B3608">
        <v>41</v>
      </c>
      <c r="C3608" t="s">
        <v>153</v>
      </c>
      <c r="D3608" t="s">
        <v>42</v>
      </c>
      <c r="E3608" t="s">
        <v>43</v>
      </c>
      <c r="F3608">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3">
      <c r="A3609">
        <v>3608</v>
      </c>
      <c r="B3609">
        <v>50</v>
      </c>
      <c r="C3609" t="s">
        <v>153</v>
      </c>
      <c r="D3609" t="s">
        <v>124</v>
      </c>
      <c r="E3609" t="s">
        <v>69</v>
      </c>
      <c r="F3609">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3">
      <c r="A3610">
        <v>3609</v>
      </c>
      <c r="B3610">
        <v>24</v>
      </c>
      <c r="C3610" t="s">
        <v>153</v>
      </c>
      <c r="D3610" t="s">
        <v>143</v>
      </c>
      <c r="E3610" t="s">
        <v>69</v>
      </c>
      <c r="F3610">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3">
      <c r="A3611">
        <v>3610</v>
      </c>
      <c r="B3611">
        <v>21</v>
      </c>
      <c r="C3611" t="s">
        <v>153</v>
      </c>
      <c r="D3611" t="s">
        <v>125</v>
      </c>
      <c r="E3611" t="s">
        <v>21</v>
      </c>
      <c r="F361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3">
      <c r="A3612">
        <v>3611</v>
      </c>
      <c r="B3612">
        <v>18</v>
      </c>
      <c r="C3612" t="s">
        <v>153</v>
      </c>
      <c r="D3612" t="s">
        <v>102</v>
      </c>
      <c r="E3612" t="s">
        <v>65</v>
      </c>
      <c r="F3612">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3">
      <c r="A3613">
        <v>3612</v>
      </c>
      <c r="B3613">
        <v>63</v>
      </c>
      <c r="C3613" t="s">
        <v>153</v>
      </c>
      <c r="D3613" t="s">
        <v>113</v>
      </c>
      <c r="E3613" t="s">
        <v>21</v>
      </c>
      <c r="F3613">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3">
      <c r="A3614">
        <v>3613</v>
      </c>
      <c r="B3614">
        <v>47</v>
      </c>
      <c r="C3614" t="s">
        <v>153</v>
      </c>
      <c r="D3614" t="s">
        <v>42</v>
      </c>
      <c r="E3614" t="s">
        <v>43</v>
      </c>
      <c r="F3614">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3">
      <c r="A3615">
        <v>3614</v>
      </c>
      <c r="B3615">
        <v>58</v>
      </c>
      <c r="C3615" t="s">
        <v>153</v>
      </c>
      <c r="D3615" t="s">
        <v>124</v>
      </c>
      <c r="E3615" t="s">
        <v>69</v>
      </c>
      <c r="F3615">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3">
      <c r="A3616">
        <v>3615</v>
      </c>
      <c r="B3616">
        <v>46</v>
      </c>
      <c r="C3616" t="s">
        <v>153</v>
      </c>
      <c r="D3616" t="s">
        <v>143</v>
      </c>
      <c r="E3616" t="s">
        <v>69</v>
      </c>
      <c r="F3616">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3">
      <c r="A3617">
        <v>3616</v>
      </c>
      <c r="B3617">
        <v>35</v>
      </c>
      <c r="C3617" t="s">
        <v>153</v>
      </c>
      <c r="D3617" t="s">
        <v>82</v>
      </c>
      <c r="E3617" t="s">
        <v>21</v>
      </c>
      <c r="F3617">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3">
      <c r="A3618">
        <v>3617</v>
      </c>
      <c r="B3618">
        <v>42</v>
      </c>
      <c r="C3618" t="s">
        <v>153</v>
      </c>
      <c r="D3618" t="s">
        <v>104</v>
      </c>
      <c r="E3618" t="s">
        <v>21</v>
      </c>
      <c r="F3618">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3">
      <c r="A3619">
        <v>3618</v>
      </c>
      <c r="B3619">
        <v>48</v>
      </c>
      <c r="C3619" t="s">
        <v>153</v>
      </c>
      <c r="D3619" t="s">
        <v>133</v>
      </c>
      <c r="E3619" t="s">
        <v>69</v>
      </c>
      <c r="F3619">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3">
      <c r="A3620">
        <v>3619</v>
      </c>
      <c r="B3620">
        <v>28</v>
      </c>
      <c r="C3620" t="s">
        <v>153</v>
      </c>
      <c r="D3620" t="s">
        <v>143</v>
      </c>
      <c r="E3620" t="s">
        <v>69</v>
      </c>
      <c r="F3620">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3">
      <c r="A3621">
        <v>3620</v>
      </c>
      <c r="B3621">
        <v>44</v>
      </c>
      <c r="C3621" t="s">
        <v>153</v>
      </c>
      <c r="D3621" t="s">
        <v>119</v>
      </c>
      <c r="E3621" t="s">
        <v>69</v>
      </c>
      <c r="F362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3">
      <c r="A3622">
        <v>3621</v>
      </c>
      <c r="B3622">
        <v>60</v>
      </c>
      <c r="C3622" t="s">
        <v>153</v>
      </c>
      <c r="D3622" t="s">
        <v>42</v>
      </c>
      <c r="E3622" t="s">
        <v>43</v>
      </c>
      <c r="F3622">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3">
      <c r="A3623">
        <v>3622</v>
      </c>
      <c r="B3623">
        <v>38</v>
      </c>
      <c r="C3623" t="s">
        <v>153</v>
      </c>
      <c r="D3623" t="s">
        <v>51</v>
      </c>
      <c r="E3623" t="s">
        <v>43</v>
      </c>
      <c r="F3623">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3">
      <c r="A3624">
        <v>3623</v>
      </c>
      <c r="B3624">
        <v>46</v>
      </c>
      <c r="C3624" t="s">
        <v>153</v>
      </c>
      <c r="D3624" t="s">
        <v>82</v>
      </c>
      <c r="E3624" t="s">
        <v>21</v>
      </c>
      <c r="F3624">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3">
      <c r="A3625">
        <v>3624</v>
      </c>
      <c r="B3625">
        <v>39</v>
      </c>
      <c r="C3625" t="s">
        <v>153</v>
      </c>
      <c r="D3625" t="s">
        <v>106</v>
      </c>
      <c r="E3625" t="s">
        <v>69</v>
      </c>
      <c r="F3625">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3">
      <c r="A3626">
        <v>3625</v>
      </c>
      <c r="B3626">
        <v>22</v>
      </c>
      <c r="C3626" t="s">
        <v>153</v>
      </c>
      <c r="D3626" t="s">
        <v>124</v>
      </c>
      <c r="E3626" t="s">
        <v>69</v>
      </c>
      <c r="F3626">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3">
      <c r="A3627">
        <v>3626</v>
      </c>
      <c r="B3627">
        <v>44</v>
      </c>
      <c r="C3627" t="s">
        <v>153</v>
      </c>
      <c r="D3627" t="s">
        <v>119</v>
      </c>
      <c r="E3627" t="s">
        <v>69</v>
      </c>
      <c r="F3627">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3">
      <c r="A3628">
        <v>3627</v>
      </c>
      <c r="B3628">
        <v>69</v>
      </c>
      <c r="C3628" t="s">
        <v>153</v>
      </c>
      <c r="D3628" t="s">
        <v>20</v>
      </c>
      <c r="E3628" t="s">
        <v>21</v>
      </c>
      <c r="F3628">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3">
      <c r="A3629">
        <v>3628</v>
      </c>
      <c r="B3629">
        <v>39</v>
      </c>
      <c r="C3629" t="s">
        <v>153</v>
      </c>
      <c r="D3629" t="s">
        <v>133</v>
      </c>
      <c r="E3629" t="s">
        <v>69</v>
      </c>
      <c r="F3629">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3">
      <c r="A3630">
        <v>3629</v>
      </c>
      <c r="B3630">
        <v>53</v>
      </c>
      <c r="C3630" t="s">
        <v>153</v>
      </c>
      <c r="D3630" t="s">
        <v>20</v>
      </c>
      <c r="E3630" t="s">
        <v>21</v>
      </c>
      <c r="F3630">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3">
      <c r="A3631">
        <v>3630</v>
      </c>
      <c r="B3631">
        <v>52</v>
      </c>
      <c r="C3631" t="s">
        <v>153</v>
      </c>
      <c r="D3631" t="s">
        <v>113</v>
      </c>
      <c r="E3631" t="s">
        <v>21</v>
      </c>
      <c r="F363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3">
      <c r="A3632">
        <v>3631</v>
      </c>
      <c r="B3632">
        <v>65</v>
      </c>
      <c r="C3632" t="s">
        <v>153</v>
      </c>
      <c r="D3632" t="s">
        <v>124</v>
      </c>
      <c r="E3632" t="s">
        <v>69</v>
      </c>
      <c r="F3632">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3">
      <c r="A3633">
        <v>3632</v>
      </c>
      <c r="B3633">
        <v>48</v>
      </c>
      <c r="C3633" t="s">
        <v>153</v>
      </c>
      <c r="D3633" t="s">
        <v>124</v>
      </c>
      <c r="E3633" t="s">
        <v>69</v>
      </c>
      <c r="F3633">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3">
      <c r="A3634">
        <v>3633</v>
      </c>
      <c r="B3634">
        <v>27</v>
      </c>
      <c r="C3634" t="s">
        <v>153</v>
      </c>
      <c r="D3634" t="s">
        <v>51</v>
      </c>
      <c r="E3634" t="s">
        <v>43</v>
      </c>
      <c r="F3634">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3">
      <c r="A3635">
        <v>3634</v>
      </c>
      <c r="B3635">
        <v>39</v>
      </c>
      <c r="C3635" t="s">
        <v>153</v>
      </c>
      <c r="D3635" t="s">
        <v>143</v>
      </c>
      <c r="E3635" t="s">
        <v>69</v>
      </c>
      <c r="F3635">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3">
      <c r="A3636">
        <v>3635</v>
      </c>
      <c r="B3636">
        <v>59</v>
      </c>
      <c r="C3636" t="s">
        <v>153</v>
      </c>
      <c r="D3636" t="s">
        <v>125</v>
      </c>
      <c r="E3636" t="s">
        <v>21</v>
      </c>
      <c r="F3636">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3">
      <c r="A3637">
        <v>3636</v>
      </c>
      <c r="B3637">
        <v>52</v>
      </c>
      <c r="C3637" t="s">
        <v>153</v>
      </c>
      <c r="D3637" t="s">
        <v>42</v>
      </c>
      <c r="E3637" t="s">
        <v>43</v>
      </c>
      <c r="F3637">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3">
      <c r="A3638">
        <v>3637</v>
      </c>
      <c r="B3638">
        <v>50</v>
      </c>
      <c r="C3638" t="s">
        <v>153</v>
      </c>
      <c r="D3638" t="s">
        <v>42</v>
      </c>
      <c r="E3638" t="s">
        <v>43</v>
      </c>
      <c r="F3638">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3">
      <c r="A3639">
        <v>3638</v>
      </c>
      <c r="B3639">
        <v>32</v>
      </c>
      <c r="C3639" t="s">
        <v>153</v>
      </c>
      <c r="D3639" t="s">
        <v>137</v>
      </c>
      <c r="E3639" t="s">
        <v>43</v>
      </c>
      <c r="F3639">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3">
      <c r="A3640">
        <v>3639</v>
      </c>
      <c r="B3640">
        <v>40</v>
      </c>
      <c r="C3640" t="s">
        <v>153</v>
      </c>
      <c r="D3640" t="s">
        <v>132</v>
      </c>
      <c r="E3640" t="s">
        <v>69</v>
      </c>
      <c r="F3640">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3">
      <c r="A3641">
        <v>3640</v>
      </c>
      <c r="B3641">
        <v>26</v>
      </c>
      <c r="C3641" t="s">
        <v>153</v>
      </c>
      <c r="D3641" t="s">
        <v>64</v>
      </c>
      <c r="E3641" t="s">
        <v>65</v>
      </c>
      <c r="F364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3">
      <c r="A3642">
        <v>3641</v>
      </c>
      <c r="B3642">
        <v>47</v>
      </c>
      <c r="C3642" t="s">
        <v>153</v>
      </c>
      <c r="D3642" t="s">
        <v>89</v>
      </c>
      <c r="E3642" t="s">
        <v>69</v>
      </c>
      <c r="F3642">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3">
      <c r="A3643">
        <v>3642</v>
      </c>
      <c r="B3643">
        <v>51</v>
      </c>
      <c r="C3643" t="s">
        <v>153</v>
      </c>
      <c r="D3643" t="s">
        <v>102</v>
      </c>
      <c r="E3643" t="s">
        <v>65</v>
      </c>
      <c r="F3643">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3">
      <c r="A3644">
        <v>3643</v>
      </c>
      <c r="B3644">
        <v>47</v>
      </c>
      <c r="C3644" t="s">
        <v>153</v>
      </c>
      <c r="D3644" t="s">
        <v>82</v>
      </c>
      <c r="E3644" t="s">
        <v>21</v>
      </c>
      <c r="F3644">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3">
      <c r="A3645">
        <v>3644</v>
      </c>
      <c r="B3645">
        <v>53</v>
      </c>
      <c r="C3645" t="s">
        <v>153</v>
      </c>
      <c r="D3645" t="s">
        <v>119</v>
      </c>
      <c r="E3645" t="s">
        <v>69</v>
      </c>
      <c r="F3645">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3">
      <c r="A3646">
        <v>3645</v>
      </c>
      <c r="B3646">
        <v>35</v>
      </c>
      <c r="C3646" t="s">
        <v>153</v>
      </c>
      <c r="D3646" t="s">
        <v>20</v>
      </c>
      <c r="E3646" t="s">
        <v>21</v>
      </c>
      <c r="F3646">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3">
      <c r="A3647">
        <v>3646</v>
      </c>
      <c r="B3647">
        <v>38</v>
      </c>
      <c r="C3647" t="s">
        <v>153</v>
      </c>
      <c r="D3647" t="s">
        <v>132</v>
      </c>
      <c r="E3647" t="s">
        <v>69</v>
      </c>
      <c r="F3647">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3">
      <c r="A3648">
        <v>3647</v>
      </c>
      <c r="B3648">
        <v>69</v>
      </c>
      <c r="C3648" t="s">
        <v>153</v>
      </c>
      <c r="D3648" t="s">
        <v>106</v>
      </c>
      <c r="E3648" t="s">
        <v>69</v>
      </c>
      <c r="F3648">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3">
      <c r="A3649">
        <v>3648</v>
      </c>
      <c r="B3649">
        <v>47</v>
      </c>
      <c r="C3649" t="s">
        <v>153</v>
      </c>
      <c r="D3649" t="s">
        <v>61</v>
      </c>
      <c r="E3649" t="s">
        <v>21</v>
      </c>
      <c r="F3649">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3">
      <c r="A3650">
        <v>3649</v>
      </c>
      <c r="B3650">
        <v>31</v>
      </c>
      <c r="C3650" t="s">
        <v>153</v>
      </c>
      <c r="D3650" t="s">
        <v>87</v>
      </c>
      <c r="E3650" t="s">
        <v>21</v>
      </c>
      <c r="F3650">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3">
      <c r="A3651">
        <v>3650</v>
      </c>
      <c r="B3651">
        <v>68</v>
      </c>
      <c r="C3651" t="s">
        <v>153</v>
      </c>
      <c r="D3651" t="s">
        <v>87</v>
      </c>
      <c r="E3651" t="s">
        <v>21</v>
      </c>
      <c r="F365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3">
      <c r="A3652">
        <v>3651</v>
      </c>
      <c r="B3652">
        <v>51</v>
      </c>
      <c r="C3652" t="s">
        <v>153</v>
      </c>
      <c r="D3652" t="s">
        <v>36</v>
      </c>
      <c r="E3652" t="s">
        <v>21</v>
      </c>
      <c r="F3652">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3">
      <c r="A3653">
        <v>3652</v>
      </c>
      <c r="B3653">
        <v>20</v>
      </c>
      <c r="C3653" t="s">
        <v>153</v>
      </c>
      <c r="D3653" t="s">
        <v>68</v>
      </c>
      <c r="E3653" t="s">
        <v>69</v>
      </c>
      <c r="F3653">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3">
      <c r="A3654">
        <v>3653</v>
      </c>
      <c r="B3654">
        <v>27</v>
      </c>
      <c r="C3654" t="s">
        <v>153</v>
      </c>
      <c r="D3654" t="s">
        <v>68</v>
      </c>
      <c r="E3654" t="s">
        <v>69</v>
      </c>
      <c r="F3654">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3">
      <c r="A3655">
        <v>3654</v>
      </c>
      <c r="B3655">
        <v>67</v>
      </c>
      <c r="C3655" t="s">
        <v>153</v>
      </c>
      <c r="D3655" t="s">
        <v>64</v>
      </c>
      <c r="E3655" t="s">
        <v>65</v>
      </c>
      <c r="F3655">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3">
      <c r="A3656">
        <v>3655</v>
      </c>
      <c r="B3656">
        <v>21</v>
      </c>
      <c r="C3656" t="s">
        <v>153</v>
      </c>
      <c r="D3656" t="s">
        <v>106</v>
      </c>
      <c r="E3656" t="s">
        <v>69</v>
      </c>
      <c r="F3656">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3">
      <c r="A3657">
        <v>3656</v>
      </c>
      <c r="B3657">
        <v>20</v>
      </c>
      <c r="C3657" t="s">
        <v>153</v>
      </c>
      <c r="D3657" t="s">
        <v>31</v>
      </c>
      <c r="E3657" t="s">
        <v>21</v>
      </c>
      <c r="F3657">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3">
      <c r="A3658">
        <v>3657</v>
      </c>
      <c r="B3658">
        <v>35</v>
      </c>
      <c r="C3658" t="s">
        <v>153</v>
      </c>
      <c r="D3658" t="s">
        <v>102</v>
      </c>
      <c r="E3658" t="s">
        <v>65</v>
      </c>
      <c r="F3658">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3">
      <c r="A3659">
        <v>3658</v>
      </c>
      <c r="B3659">
        <v>58</v>
      </c>
      <c r="C3659" t="s">
        <v>153</v>
      </c>
      <c r="D3659" t="s">
        <v>73</v>
      </c>
      <c r="E3659" t="s">
        <v>43</v>
      </c>
      <c r="F3659">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3">
      <c r="A3660">
        <v>3659</v>
      </c>
      <c r="B3660">
        <v>28</v>
      </c>
      <c r="C3660" t="s">
        <v>153</v>
      </c>
      <c r="D3660" t="s">
        <v>113</v>
      </c>
      <c r="E3660" t="s">
        <v>21</v>
      </c>
      <c r="F3660">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3">
      <c r="A3661">
        <v>3660</v>
      </c>
      <c r="B3661">
        <v>27</v>
      </c>
      <c r="C3661" t="s">
        <v>153</v>
      </c>
      <c r="D3661" t="s">
        <v>42</v>
      </c>
      <c r="E3661" t="s">
        <v>43</v>
      </c>
      <c r="F366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3">
      <c r="A3662">
        <v>3661</v>
      </c>
      <c r="B3662">
        <v>19</v>
      </c>
      <c r="C3662" t="s">
        <v>153</v>
      </c>
      <c r="D3662" t="s">
        <v>73</v>
      </c>
      <c r="E3662" t="s">
        <v>43</v>
      </c>
      <c r="F3662">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3">
      <c r="A3663">
        <v>3662</v>
      </c>
      <c r="B3663">
        <v>63</v>
      </c>
      <c r="C3663" t="s">
        <v>153</v>
      </c>
      <c r="D3663" t="s">
        <v>42</v>
      </c>
      <c r="E3663" t="s">
        <v>43</v>
      </c>
      <c r="F3663">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3">
      <c r="A3664">
        <v>3663</v>
      </c>
      <c r="B3664">
        <v>69</v>
      </c>
      <c r="C3664" t="s">
        <v>153</v>
      </c>
      <c r="D3664" t="s">
        <v>61</v>
      </c>
      <c r="E3664" t="s">
        <v>21</v>
      </c>
      <c r="F3664">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3">
      <c r="A3665">
        <v>3664</v>
      </c>
      <c r="B3665">
        <v>65</v>
      </c>
      <c r="C3665" t="s">
        <v>153</v>
      </c>
      <c r="D3665" t="s">
        <v>132</v>
      </c>
      <c r="E3665" t="s">
        <v>69</v>
      </c>
      <c r="F3665">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3">
      <c r="A3666">
        <v>3665</v>
      </c>
      <c r="B3666">
        <v>63</v>
      </c>
      <c r="C3666" t="s">
        <v>153</v>
      </c>
      <c r="D3666" t="s">
        <v>102</v>
      </c>
      <c r="E3666" t="s">
        <v>65</v>
      </c>
      <c r="F3666">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3">
      <c r="A3667">
        <v>3666</v>
      </c>
      <c r="B3667">
        <v>28</v>
      </c>
      <c r="C3667" t="s">
        <v>153</v>
      </c>
      <c r="D3667" t="s">
        <v>125</v>
      </c>
      <c r="E3667" t="s">
        <v>21</v>
      </c>
      <c r="F3667">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3">
      <c r="A3668">
        <v>3667</v>
      </c>
      <c r="B3668">
        <v>67</v>
      </c>
      <c r="C3668" t="s">
        <v>153</v>
      </c>
      <c r="D3668" t="s">
        <v>106</v>
      </c>
      <c r="E3668" t="s">
        <v>69</v>
      </c>
      <c r="F3668">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3">
      <c r="A3669">
        <v>3668</v>
      </c>
      <c r="B3669">
        <v>51</v>
      </c>
      <c r="C3669" t="s">
        <v>153</v>
      </c>
      <c r="D3669" t="s">
        <v>95</v>
      </c>
      <c r="E3669" t="s">
        <v>21</v>
      </c>
      <c r="F3669">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3">
      <c r="A3670">
        <v>3669</v>
      </c>
      <c r="B3670">
        <v>59</v>
      </c>
      <c r="C3670" t="s">
        <v>153</v>
      </c>
      <c r="D3670" t="s">
        <v>20</v>
      </c>
      <c r="E3670" t="s">
        <v>21</v>
      </c>
      <c r="F3670">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3">
      <c r="A3671">
        <v>3670</v>
      </c>
      <c r="B3671">
        <v>25</v>
      </c>
      <c r="C3671" t="s">
        <v>153</v>
      </c>
      <c r="D3671" t="s">
        <v>125</v>
      </c>
      <c r="E3671" t="s">
        <v>21</v>
      </c>
      <c r="F367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3">
      <c r="A3672">
        <v>3671</v>
      </c>
      <c r="B3672">
        <v>31</v>
      </c>
      <c r="C3672" t="s">
        <v>153</v>
      </c>
      <c r="D3672" t="s">
        <v>73</v>
      </c>
      <c r="E3672" t="s">
        <v>43</v>
      </c>
      <c r="F3672">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3">
      <c r="A3673">
        <v>3672</v>
      </c>
      <c r="B3673">
        <v>62</v>
      </c>
      <c r="C3673" t="s">
        <v>153</v>
      </c>
      <c r="D3673" t="s">
        <v>68</v>
      </c>
      <c r="E3673" t="s">
        <v>69</v>
      </c>
      <c r="F3673">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3">
      <c r="A3674">
        <v>3673</v>
      </c>
      <c r="B3674">
        <v>51</v>
      </c>
      <c r="C3674" t="s">
        <v>153</v>
      </c>
      <c r="D3674" t="s">
        <v>42</v>
      </c>
      <c r="E3674" t="s">
        <v>43</v>
      </c>
      <c r="F3674">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3">
      <c r="A3675">
        <v>3674</v>
      </c>
      <c r="B3675">
        <v>32</v>
      </c>
      <c r="C3675" t="s">
        <v>153</v>
      </c>
      <c r="D3675" t="s">
        <v>125</v>
      </c>
      <c r="E3675" t="s">
        <v>21</v>
      </c>
      <c r="F3675">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3">
      <c r="A3676">
        <v>3675</v>
      </c>
      <c r="B3676">
        <v>35</v>
      </c>
      <c r="C3676" t="s">
        <v>153</v>
      </c>
      <c r="D3676" t="s">
        <v>68</v>
      </c>
      <c r="E3676" t="s">
        <v>69</v>
      </c>
      <c r="F3676">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3">
      <c r="A3677">
        <v>3676</v>
      </c>
      <c r="B3677">
        <v>70</v>
      </c>
      <c r="C3677" t="s">
        <v>153</v>
      </c>
      <c r="D3677" t="s">
        <v>124</v>
      </c>
      <c r="E3677" t="s">
        <v>69</v>
      </c>
      <c r="F3677">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3">
      <c r="A3678">
        <v>3677</v>
      </c>
      <c r="B3678">
        <v>19</v>
      </c>
      <c r="C3678" t="s">
        <v>153</v>
      </c>
      <c r="D3678" t="s">
        <v>106</v>
      </c>
      <c r="E3678" t="s">
        <v>69</v>
      </c>
      <c r="F3678">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3">
      <c r="A3679">
        <v>3678</v>
      </c>
      <c r="B3679">
        <v>32</v>
      </c>
      <c r="C3679" t="s">
        <v>153</v>
      </c>
      <c r="D3679" t="s">
        <v>132</v>
      </c>
      <c r="E3679" t="s">
        <v>69</v>
      </c>
      <c r="F3679">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3">
      <c r="A3680">
        <v>3679</v>
      </c>
      <c r="B3680">
        <v>56</v>
      </c>
      <c r="C3680" t="s">
        <v>153</v>
      </c>
      <c r="D3680" t="s">
        <v>56</v>
      </c>
      <c r="E3680" t="s">
        <v>21</v>
      </c>
      <c r="F3680">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3">
      <c r="A3681">
        <v>3680</v>
      </c>
      <c r="B3681">
        <v>53</v>
      </c>
      <c r="C3681" t="s">
        <v>153</v>
      </c>
      <c r="D3681" t="s">
        <v>64</v>
      </c>
      <c r="E3681" t="s">
        <v>65</v>
      </c>
      <c r="F368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3">
      <c r="A3682">
        <v>3681</v>
      </c>
      <c r="B3682">
        <v>22</v>
      </c>
      <c r="C3682" t="s">
        <v>153</v>
      </c>
      <c r="D3682" t="s">
        <v>89</v>
      </c>
      <c r="E3682" t="s">
        <v>69</v>
      </c>
      <c r="F3682">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3">
      <c r="A3683">
        <v>3682</v>
      </c>
      <c r="B3683">
        <v>26</v>
      </c>
      <c r="C3683" t="s">
        <v>153</v>
      </c>
      <c r="D3683" t="s">
        <v>143</v>
      </c>
      <c r="E3683" t="s">
        <v>69</v>
      </c>
      <c r="F3683">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3">
      <c r="A3684">
        <v>3683</v>
      </c>
      <c r="B3684">
        <v>42</v>
      </c>
      <c r="C3684" t="s">
        <v>153</v>
      </c>
      <c r="D3684" t="s">
        <v>56</v>
      </c>
      <c r="E3684" t="s">
        <v>21</v>
      </c>
      <c r="F3684">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3">
      <c r="A3685">
        <v>3684</v>
      </c>
      <c r="B3685">
        <v>30</v>
      </c>
      <c r="C3685" t="s">
        <v>153</v>
      </c>
      <c r="D3685" t="s">
        <v>125</v>
      </c>
      <c r="E3685" t="s">
        <v>21</v>
      </c>
      <c r="F3685">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3">
      <c r="A3686">
        <v>3685</v>
      </c>
      <c r="B3686">
        <v>29</v>
      </c>
      <c r="C3686" t="s">
        <v>153</v>
      </c>
      <c r="D3686" t="s">
        <v>87</v>
      </c>
      <c r="E3686" t="s">
        <v>21</v>
      </c>
      <c r="F3686">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3">
      <c r="A3687">
        <v>3686</v>
      </c>
      <c r="B3687">
        <v>47</v>
      </c>
      <c r="C3687" t="s">
        <v>153</v>
      </c>
      <c r="D3687" t="s">
        <v>61</v>
      </c>
      <c r="E3687" t="s">
        <v>21</v>
      </c>
      <c r="F3687">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3">
      <c r="A3688">
        <v>3687</v>
      </c>
      <c r="B3688">
        <v>59</v>
      </c>
      <c r="C3688" t="s">
        <v>153</v>
      </c>
      <c r="D3688" t="s">
        <v>42</v>
      </c>
      <c r="E3688" t="s">
        <v>43</v>
      </c>
      <c r="F3688">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3">
      <c r="A3689">
        <v>3688</v>
      </c>
      <c r="B3689">
        <v>34</v>
      </c>
      <c r="C3689" t="s">
        <v>153</v>
      </c>
      <c r="D3689" t="s">
        <v>56</v>
      </c>
      <c r="E3689" t="s">
        <v>21</v>
      </c>
      <c r="F3689">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3">
      <c r="A3690">
        <v>3689</v>
      </c>
      <c r="B3690">
        <v>52</v>
      </c>
      <c r="C3690" t="s">
        <v>153</v>
      </c>
      <c r="D3690" t="s">
        <v>89</v>
      </c>
      <c r="E3690" t="s">
        <v>69</v>
      </c>
      <c r="F3690">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3">
      <c r="A3691">
        <v>3690</v>
      </c>
      <c r="B3691">
        <v>47</v>
      </c>
      <c r="C3691" t="s">
        <v>153</v>
      </c>
      <c r="D3691" t="s">
        <v>106</v>
      </c>
      <c r="E3691" t="s">
        <v>69</v>
      </c>
      <c r="F369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3">
      <c r="A3692">
        <v>3691</v>
      </c>
      <c r="B3692">
        <v>24</v>
      </c>
      <c r="C3692" t="s">
        <v>153</v>
      </c>
      <c r="D3692" t="s">
        <v>20</v>
      </c>
      <c r="E3692" t="s">
        <v>21</v>
      </c>
      <c r="F3692">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3">
      <c r="A3693">
        <v>3692</v>
      </c>
      <c r="B3693">
        <v>63</v>
      </c>
      <c r="C3693" t="s">
        <v>153</v>
      </c>
      <c r="D3693" t="s">
        <v>42</v>
      </c>
      <c r="E3693" t="s">
        <v>43</v>
      </c>
      <c r="F3693">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3">
      <c r="A3694">
        <v>3693</v>
      </c>
      <c r="B3694">
        <v>59</v>
      </c>
      <c r="C3694" t="s">
        <v>153</v>
      </c>
      <c r="D3694" t="s">
        <v>64</v>
      </c>
      <c r="E3694" t="s">
        <v>65</v>
      </c>
      <c r="F3694">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3">
      <c r="A3695">
        <v>3694</v>
      </c>
      <c r="B3695">
        <v>66</v>
      </c>
      <c r="C3695" t="s">
        <v>153</v>
      </c>
      <c r="D3695" t="s">
        <v>20</v>
      </c>
      <c r="E3695" t="s">
        <v>21</v>
      </c>
      <c r="F3695">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3">
      <c r="A3696">
        <v>3695</v>
      </c>
      <c r="B3696">
        <v>45</v>
      </c>
      <c r="C3696" t="s">
        <v>153</v>
      </c>
      <c r="D3696" t="s">
        <v>31</v>
      </c>
      <c r="E3696" t="s">
        <v>21</v>
      </c>
      <c r="F3696">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3">
      <c r="A3697">
        <v>3696</v>
      </c>
      <c r="B3697">
        <v>38</v>
      </c>
      <c r="C3697" t="s">
        <v>153</v>
      </c>
      <c r="D3697" t="s">
        <v>87</v>
      </c>
      <c r="E3697" t="s">
        <v>21</v>
      </c>
      <c r="F3697">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3">
      <c r="A3698">
        <v>3697</v>
      </c>
      <c r="B3698">
        <v>63</v>
      </c>
      <c r="C3698" t="s">
        <v>153</v>
      </c>
      <c r="D3698" t="s">
        <v>20</v>
      </c>
      <c r="E3698" t="s">
        <v>21</v>
      </c>
      <c r="F3698">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3">
      <c r="A3699">
        <v>3698</v>
      </c>
      <c r="B3699">
        <v>55</v>
      </c>
      <c r="C3699" t="s">
        <v>153</v>
      </c>
      <c r="D3699" t="s">
        <v>104</v>
      </c>
      <c r="E3699" t="s">
        <v>21</v>
      </c>
      <c r="F3699">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3">
      <c r="A3700">
        <v>3699</v>
      </c>
      <c r="B3700">
        <v>25</v>
      </c>
      <c r="C3700" t="s">
        <v>153</v>
      </c>
      <c r="D3700" t="s">
        <v>87</v>
      </c>
      <c r="E3700" t="s">
        <v>21</v>
      </c>
      <c r="F3700">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3">
      <c r="A3701">
        <v>3700</v>
      </c>
      <c r="B3701">
        <v>51</v>
      </c>
      <c r="C3701" t="s">
        <v>153</v>
      </c>
      <c r="D3701" t="s">
        <v>132</v>
      </c>
      <c r="E3701" t="s">
        <v>69</v>
      </c>
      <c r="F370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3">
      <c r="A3702">
        <v>3701</v>
      </c>
      <c r="B3702">
        <v>28</v>
      </c>
      <c r="C3702" t="s">
        <v>153</v>
      </c>
      <c r="D3702" t="s">
        <v>68</v>
      </c>
      <c r="E3702" t="s">
        <v>69</v>
      </c>
      <c r="F3702">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3">
      <c r="A3703">
        <v>3702</v>
      </c>
      <c r="B3703">
        <v>46</v>
      </c>
      <c r="C3703" t="s">
        <v>153</v>
      </c>
      <c r="D3703" t="s">
        <v>42</v>
      </c>
      <c r="E3703" t="s">
        <v>43</v>
      </c>
      <c r="F3703">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3">
      <c r="A3704">
        <v>3703</v>
      </c>
      <c r="B3704">
        <v>58</v>
      </c>
      <c r="C3704" t="s">
        <v>153</v>
      </c>
      <c r="D3704" t="s">
        <v>73</v>
      </c>
      <c r="E3704" t="s">
        <v>43</v>
      </c>
      <c r="F3704">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3">
      <c r="A3705">
        <v>3704</v>
      </c>
      <c r="B3705">
        <v>30</v>
      </c>
      <c r="C3705" t="s">
        <v>153</v>
      </c>
      <c r="D3705" t="s">
        <v>42</v>
      </c>
      <c r="E3705" t="s">
        <v>43</v>
      </c>
      <c r="F3705">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3">
      <c r="A3706">
        <v>3705</v>
      </c>
      <c r="B3706">
        <v>68</v>
      </c>
      <c r="C3706" t="s">
        <v>153</v>
      </c>
      <c r="D3706" t="s">
        <v>89</v>
      </c>
      <c r="E3706" t="s">
        <v>69</v>
      </c>
      <c r="F3706">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3">
      <c r="A3707">
        <v>3706</v>
      </c>
      <c r="B3707">
        <v>28</v>
      </c>
      <c r="C3707" t="s">
        <v>153</v>
      </c>
      <c r="D3707" t="s">
        <v>87</v>
      </c>
      <c r="E3707" t="s">
        <v>21</v>
      </c>
      <c r="F3707">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3">
      <c r="A3708">
        <v>3707</v>
      </c>
      <c r="B3708">
        <v>26</v>
      </c>
      <c r="C3708" t="s">
        <v>153</v>
      </c>
      <c r="D3708" t="s">
        <v>42</v>
      </c>
      <c r="E3708" t="s">
        <v>43</v>
      </c>
      <c r="F3708">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3">
      <c r="A3709">
        <v>3708</v>
      </c>
      <c r="B3709">
        <v>35</v>
      </c>
      <c r="C3709" t="s">
        <v>153</v>
      </c>
      <c r="D3709" t="s">
        <v>143</v>
      </c>
      <c r="E3709" t="s">
        <v>69</v>
      </c>
      <c r="F3709">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3">
      <c r="A3710">
        <v>3709</v>
      </c>
      <c r="B3710">
        <v>40</v>
      </c>
      <c r="C3710" t="s">
        <v>153</v>
      </c>
      <c r="D3710" t="s">
        <v>104</v>
      </c>
      <c r="E3710" t="s">
        <v>21</v>
      </c>
      <c r="F3710">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3">
      <c r="A3711">
        <v>3710</v>
      </c>
      <c r="B3711">
        <v>31</v>
      </c>
      <c r="C3711" t="s">
        <v>153</v>
      </c>
      <c r="D3711" t="s">
        <v>125</v>
      </c>
      <c r="E3711" t="s">
        <v>21</v>
      </c>
      <c r="F371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3">
      <c r="A3712">
        <v>3711</v>
      </c>
      <c r="B3712">
        <v>60</v>
      </c>
      <c r="C3712" t="s">
        <v>153</v>
      </c>
      <c r="D3712" t="s">
        <v>106</v>
      </c>
      <c r="E3712" t="s">
        <v>69</v>
      </c>
      <c r="F3712">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3">
      <c r="A3713">
        <v>3712</v>
      </c>
      <c r="B3713">
        <v>69</v>
      </c>
      <c r="C3713" t="s">
        <v>153</v>
      </c>
      <c r="D3713" t="s">
        <v>124</v>
      </c>
      <c r="E3713" t="s">
        <v>69</v>
      </c>
      <c r="F3713">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3">
      <c r="A3714">
        <v>3713</v>
      </c>
      <c r="B3714">
        <v>51</v>
      </c>
      <c r="C3714" t="s">
        <v>153</v>
      </c>
      <c r="D3714" t="s">
        <v>20</v>
      </c>
      <c r="E3714" t="s">
        <v>21</v>
      </c>
      <c r="F3714">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3">
      <c r="A3715">
        <v>3714</v>
      </c>
      <c r="B3715">
        <v>49</v>
      </c>
      <c r="C3715" t="s">
        <v>153</v>
      </c>
      <c r="D3715" t="s">
        <v>73</v>
      </c>
      <c r="E3715" t="s">
        <v>43</v>
      </c>
      <c r="F3715">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3">
      <c r="A3716">
        <v>3715</v>
      </c>
      <c r="B3716">
        <v>18</v>
      </c>
      <c r="C3716" t="s">
        <v>153</v>
      </c>
      <c r="D3716" t="s">
        <v>124</v>
      </c>
      <c r="E3716" t="s">
        <v>69</v>
      </c>
      <c r="F3716">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3">
      <c r="A3717">
        <v>3716</v>
      </c>
      <c r="B3717">
        <v>63</v>
      </c>
      <c r="C3717" t="s">
        <v>153</v>
      </c>
      <c r="D3717" t="s">
        <v>89</v>
      </c>
      <c r="E3717" t="s">
        <v>69</v>
      </c>
      <c r="F3717">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3">
      <c r="A3718">
        <v>3717</v>
      </c>
      <c r="B3718">
        <v>57</v>
      </c>
      <c r="C3718" t="s">
        <v>153</v>
      </c>
      <c r="D3718" t="s">
        <v>56</v>
      </c>
      <c r="E3718" t="s">
        <v>21</v>
      </c>
      <c r="F3718">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3">
      <c r="A3719">
        <v>3718</v>
      </c>
      <c r="B3719">
        <v>45</v>
      </c>
      <c r="C3719" t="s">
        <v>153</v>
      </c>
      <c r="D3719" t="s">
        <v>113</v>
      </c>
      <c r="E3719" t="s">
        <v>21</v>
      </c>
      <c r="F3719">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3">
      <c r="A3720">
        <v>3719</v>
      </c>
      <c r="B3720">
        <v>36</v>
      </c>
      <c r="C3720" t="s">
        <v>153</v>
      </c>
      <c r="D3720" t="s">
        <v>95</v>
      </c>
      <c r="E3720" t="s">
        <v>21</v>
      </c>
      <c r="F3720">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3">
      <c r="A3721">
        <v>3720</v>
      </c>
      <c r="B3721">
        <v>20</v>
      </c>
      <c r="C3721" t="s">
        <v>153</v>
      </c>
      <c r="D3721" t="s">
        <v>95</v>
      </c>
      <c r="E3721" t="s">
        <v>21</v>
      </c>
      <c r="F372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3">
      <c r="A3722">
        <v>3721</v>
      </c>
      <c r="B3722">
        <v>21</v>
      </c>
      <c r="C3722" t="s">
        <v>153</v>
      </c>
      <c r="D3722" t="s">
        <v>124</v>
      </c>
      <c r="E3722" t="s">
        <v>69</v>
      </c>
      <c r="F3722">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3">
      <c r="A3723">
        <v>3722</v>
      </c>
      <c r="B3723">
        <v>62</v>
      </c>
      <c r="C3723" t="s">
        <v>153</v>
      </c>
      <c r="D3723" t="s">
        <v>64</v>
      </c>
      <c r="E3723" t="s">
        <v>65</v>
      </c>
      <c r="F3723">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3">
      <c r="A3724">
        <v>3723</v>
      </c>
      <c r="B3724">
        <v>23</v>
      </c>
      <c r="C3724" t="s">
        <v>153</v>
      </c>
      <c r="D3724" t="s">
        <v>102</v>
      </c>
      <c r="E3724" t="s">
        <v>65</v>
      </c>
      <c r="F3724">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3">
      <c r="A3725">
        <v>3724</v>
      </c>
      <c r="B3725">
        <v>26</v>
      </c>
      <c r="C3725" t="s">
        <v>153</v>
      </c>
      <c r="D3725" t="s">
        <v>42</v>
      </c>
      <c r="E3725" t="s">
        <v>43</v>
      </c>
      <c r="F3725">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3">
      <c r="A3726">
        <v>3725</v>
      </c>
      <c r="B3726">
        <v>30</v>
      </c>
      <c r="C3726" t="s">
        <v>153</v>
      </c>
      <c r="D3726" t="s">
        <v>143</v>
      </c>
      <c r="E3726" t="s">
        <v>69</v>
      </c>
      <c r="F3726">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3">
      <c r="A3727">
        <v>3726</v>
      </c>
      <c r="B3727">
        <v>18</v>
      </c>
      <c r="C3727" t="s">
        <v>153</v>
      </c>
      <c r="D3727" t="s">
        <v>82</v>
      </c>
      <c r="E3727" t="s">
        <v>21</v>
      </c>
      <c r="F3727">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3">
      <c r="A3728">
        <v>3727</v>
      </c>
      <c r="B3728">
        <v>47</v>
      </c>
      <c r="C3728" t="s">
        <v>153</v>
      </c>
      <c r="D3728" t="s">
        <v>133</v>
      </c>
      <c r="E3728" t="s">
        <v>69</v>
      </c>
      <c r="F3728">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3">
      <c r="A3729">
        <v>3728</v>
      </c>
      <c r="B3729">
        <v>41</v>
      </c>
      <c r="C3729" t="s">
        <v>153</v>
      </c>
      <c r="D3729" t="s">
        <v>125</v>
      </c>
      <c r="E3729" t="s">
        <v>21</v>
      </c>
      <c r="F3729">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3">
      <c r="A3730">
        <v>3729</v>
      </c>
      <c r="B3730">
        <v>62</v>
      </c>
      <c r="C3730" t="s">
        <v>153</v>
      </c>
      <c r="D3730" t="s">
        <v>102</v>
      </c>
      <c r="E3730" t="s">
        <v>65</v>
      </c>
      <c r="F3730">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3">
      <c r="A3731">
        <v>3730</v>
      </c>
      <c r="B3731">
        <v>28</v>
      </c>
      <c r="C3731" t="s">
        <v>153</v>
      </c>
      <c r="D3731" t="s">
        <v>137</v>
      </c>
      <c r="E3731" t="s">
        <v>43</v>
      </c>
      <c r="F373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3">
      <c r="A3732">
        <v>3731</v>
      </c>
      <c r="B3732">
        <v>46</v>
      </c>
      <c r="C3732" t="s">
        <v>153</v>
      </c>
      <c r="D3732" t="s">
        <v>56</v>
      </c>
      <c r="E3732" t="s">
        <v>21</v>
      </c>
      <c r="F3732">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3">
      <c r="A3733">
        <v>3732</v>
      </c>
      <c r="B3733">
        <v>54</v>
      </c>
      <c r="C3733" t="s">
        <v>153</v>
      </c>
      <c r="D3733" t="s">
        <v>124</v>
      </c>
      <c r="E3733" t="s">
        <v>69</v>
      </c>
      <c r="F3733">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3">
      <c r="A3734">
        <v>3733</v>
      </c>
      <c r="B3734">
        <v>36</v>
      </c>
      <c r="C3734" t="s">
        <v>153</v>
      </c>
      <c r="D3734" t="s">
        <v>73</v>
      </c>
      <c r="E3734" t="s">
        <v>43</v>
      </c>
      <c r="F3734">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3">
      <c r="A3735">
        <v>3734</v>
      </c>
      <c r="B3735">
        <v>25</v>
      </c>
      <c r="C3735" t="s">
        <v>153</v>
      </c>
      <c r="D3735" t="s">
        <v>125</v>
      </c>
      <c r="E3735" t="s">
        <v>21</v>
      </c>
      <c r="F3735">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3">
      <c r="A3736">
        <v>3735</v>
      </c>
      <c r="B3736">
        <v>38</v>
      </c>
      <c r="C3736" t="s">
        <v>153</v>
      </c>
      <c r="D3736" t="s">
        <v>104</v>
      </c>
      <c r="E3736" t="s">
        <v>21</v>
      </c>
      <c r="F3736">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3">
      <c r="A3737">
        <v>3736</v>
      </c>
      <c r="B3737">
        <v>38</v>
      </c>
      <c r="C3737" t="s">
        <v>153</v>
      </c>
      <c r="D3737" t="s">
        <v>42</v>
      </c>
      <c r="E3737" t="s">
        <v>43</v>
      </c>
      <c r="F3737">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3">
      <c r="A3738">
        <v>3737</v>
      </c>
      <c r="B3738">
        <v>42</v>
      </c>
      <c r="C3738" t="s">
        <v>153</v>
      </c>
      <c r="D3738" t="s">
        <v>36</v>
      </c>
      <c r="E3738" t="s">
        <v>21</v>
      </c>
      <c r="F3738">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3">
      <c r="A3739">
        <v>3738</v>
      </c>
      <c r="B3739">
        <v>19</v>
      </c>
      <c r="C3739" t="s">
        <v>153</v>
      </c>
      <c r="D3739" t="s">
        <v>106</v>
      </c>
      <c r="E3739" t="s">
        <v>69</v>
      </c>
      <c r="F3739">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3">
      <c r="A3740">
        <v>3739</v>
      </c>
      <c r="B3740">
        <v>34</v>
      </c>
      <c r="C3740" t="s">
        <v>153</v>
      </c>
      <c r="D3740" t="s">
        <v>61</v>
      </c>
      <c r="E3740" t="s">
        <v>21</v>
      </c>
      <c r="F3740">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3">
      <c r="A3741">
        <v>3740</v>
      </c>
      <c r="B3741">
        <v>38</v>
      </c>
      <c r="C3741" t="s">
        <v>153</v>
      </c>
      <c r="D3741" t="s">
        <v>89</v>
      </c>
      <c r="E3741" t="s">
        <v>69</v>
      </c>
      <c r="F374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3">
      <c r="A3742">
        <v>3741</v>
      </c>
      <c r="B3742">
        <v>42</v>
      </c>
      <c r="C3742" t="s">
        <v>153</v>
      </c>
      <c r="D3742" t="s">
        <v>95</v>
      </c>
      <c r="E3742" t="s">
        <v>21</v>
      </c>
      <c r="F3742">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3">
      <c r="A3743">
        <v>3742</v>
      </c>
      <c r="B3743">
        <v>58</v>
      </c>
      <c r="C3743" t="s">
        <v>153</v>
      </c>
      <c r="D3743" t="s">
        <v>56</v>
      </c>
      <c r="E3743" t="s">
        <v>21</v>
      </c>
      <c r="F3743">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3">
      <c r="A3744">
        <v>3743</v>
      </c>
      <c r="B3744">
        <v>56</v>
      </c>
      <c r="C3744" t="s">
        <v>153</v>
      </c>
      <c r="D3744" t="s">
        <v>56</v>
      </c>
      <c r="E3744" t="s">
        <v>21</v>
      </c>
      <c r="F3744">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3">
      <c r="A3745">
        <v>3744</v>
      </c>
      <c r="B3745">
        <v>62</v>
      </c>
      <c r="C3745" t="s">
        <v>153</v>
      </c>
      <c r="D3745" t="s">
        <v>95</v>
      </c>
      <c r="E3745" t="s">
        <v>21</v>
      </c>
      <c r="F3745">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3">
      <c r="A3746">
        <v>3745</v>
      </c>
      <c r="B3746">
        <v>24</v>
      </c>
      <c r="C3746" t="s">
        <v>153</v>
      </c>
      <c r="D3746" t="s">
        <v>104</v>
      </c>
      <c r="E3746" t="s">
        <v>21</v>
      </c>
      <c r="F3746">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3">
      <c r="A3747">
        <v>3746</v>
      </c>
      <c r="B3747">
        <v>60</v>
      </c>
      <c r="C3747" t="s">
        <v>153</v>
      </c>
      <c r="D3747" t="s">
        <v>125</v>
      </c>
      <c r="E3747" t="s">
        <v>21</v>
      </c>
      <c r="F3747">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3">
      <c r="A3748">
        <v>3747</v>
      </c>
      <c r="B3748">
        <v>53</v>
      </c>
      <c r="C3748" t="s">
        <v>153</v>
      </c>
      <c r="D3748" t="s">
        <v>64</v>
      </c>
      <c r="E3748" t="s">
        <v>65</v>
      </c>
      <c r="F3748">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3">
      <c r="A3749">
        <v>3748</v>
      </c>
      <c r="B3749">
        <v>26</v>
      </c>
      <c r="C3749" t="s">
        <v>153</v>
      </c>
      <c r="D3749" t="s">
        <v>31</v>
      </c>
      <c r="E3749" t="s">
        <v>21</v>
      </c>
      <c r="F3749">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3">
      <c r="A3750">
        <v>3749</v>
      </c>
      <c r="B3750">
        <v>34</v>
      </c>
      <c r="C3750" t="s">
        <v>153</v>
      </c>
      <c r="D3750" t="s">
        <v>132</v>
      </c>
      <c r="E3750" t="s">
        <v>69</v>
      </c>
      <c r="F3750">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3">
      <c r="A3751">
        <v>3750</v>
      </c>
      <c r="B3751">
        <v>24</v>
      </c>
      <c r="C3751" t="s">
        <v>153</v>
      </c>
      <c r="D3751" t="s">
        <v>20</v>
      </c>
      <c r="E3751" t="s">
        <v>21</v>
      </c>
      <c r="F375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3">
      <c r="A3752">
        <v>3751</v>
      </c>
      <c r="B3752">
        <v>42</v>
      </c>
      <c r="C3752" t="s">
        <v>153</v>
      </c>
      <c r="D3752" t="s">
        <v>104</v>
      </c>
      <c r="E3752" t="s">
        <v>21</v>
      </c>
      <c r="F3752">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3">
      <c r="A3753">
        <v>3752</v>
      </c>
      <c r="B3753">
        <v>36</v>
      </c>
      <c r="C3753" t="s">
        <v>153</v>
      </c>
      <c r="D3753" t="s">
        <v>106</v>
      </c>
      <c r="E3753" t="s">
        <v>69</v>
      </c>
      <c r="F3753">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3">
      <c r="A3754">
        <v>3753</v>
      </c>
      <c r="B3754">
        <v>24</v>
      </c>
      <c r="C3754" t="s">
        <v>153</v>
      </c>
      <c r="D3754" t="s">
        <v>64</v>
      </c>
      <c r="E3754" t="s">
        <v>65</v>
      </c>
      <c r="F3754">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3">
      <c r="A3755">
        <v>3754</v>
      </c>
      <c r="B3755">
        <v>39</v>
      </c>
      <c r="C3755" t="s">
        <v>153</v>
      </c>
      <c r="D3755" t="s">
        <v>89</v>
      </c>
      <c r="E3755" t="s">
        <v>69</v>
      </c>
      <c r="F3755">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3">
      <c r="A3756">
        <v>3755</v>
      </c>
      <c r="B3756">
        <v>46</v>
      </c>
      <c r="C3756" t="s">
        <v>153</v>
      </c>
      <c r="D3756" t="s">
        <v>73</v>
      </c>
      <c r="E3756" t="s">
        <v>43</v>
      </c>
      <c r="F3756">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3">
      <c r="A3757">
        <v>3756</v>
      </c>
      <c r="B3757">
        <v>64</v>
      </c>
      <c r="C3757" t="s">
        <v>153</v>
      </c>
      <c r="D3757" t="s">
        <v>87</v>
      </c>
      <c r="E3757" t="s">
        <v>21</v>
      </c>
      <c r="F3757">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3">
      <c r="A3758">
        <v>3757</v>
      </c>
      <c r="B3758">
        <v>64</v>
      </c>
      <c r="C3758" t="s">
        <v>153</v>
      </c>
      <c r="D3758" t="s">
        <v>87</v>
      </c>
      <c r="E3758" t="s">
        <v>21</v>
      </c>
      <c r="F3758">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3">
      <c r="A3759">
        <v>3758</v>
      </c>
      <c r="B3759">
        <v>61</v>
      </c>
      <c r="C3759" t="s">
        <v>153</v>
      </c>
      <c r="D3759" t="s">
        <v>87</v>
      </c>
      <c r="E3759" t="s">
        <v>21</v>
      </c>
      <c r="F3759">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3">
      <c r="A3760">
        <v>3759</v>
      </c>
      <c r="B3760">
        <v>61</v>
      </c>
      <c r="C3760" t="s">
        <v>153</v>
      </c>
      <c r="D3760" t="s">
        <v>42</v>
      </c>
      <c r="E3760" t="s">
        <v>43</v>
      </c>
      <c r="F3760">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3">
      <c r="A3761">
        <v>3760</v>
      </c>
      <c r="B3761">
        <v>44</v>
      </c>
      <c r="C3761" t="s">
        <v>153</v>
      </c>
      <c r="D3761" t="s">
        <v>51</v>
      </c>
      <c r="E3761" t="s">
        <v>43</v>
      </c>
      <c r="F376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3">
      <c r="A3762">
        <v>3761</v>
      </c>
      <c r="B3762">
        <v>65</v>
      </c>
      <c r="C3762" t="s">
        <v>153</v>
      </c>
      <c r="D3762" t="s">
        <v>125</v>
      </c>
      <c r="E3762" t="s">
        <v>21</v>
      </c>
      <c r="F3762">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3">
      <c r="A3763">
        <v>3762</v>
      </c>
      <c r="B3763">
        <v>60</v>
      </c>
      <c r="C3763" t="s">
        <v>153</v>
      </c>
      <c r="D3763" t="s">
        <v>132</v>
      </c>
      <c r="E3763" t="s">
        <v>69</v>
      </c>
      <c r="F3763">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3">
      <c r="A3764">
        <v>3763</v>
      </c>
      <c r="B3764">
        <v>65</v>
      </c>
      <c r="C3764" t="s">
        <v>153</v>
      </c>
      <c r="D3764" t="s">
        <v>61</v>
      </c>
      <c r="E3764" t="s">
        <v>21</v>
      </c>
      <c r="F3764">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3">
      <c r="A3765">
        <v>3764</v>
      </c>
      <c r="B3765">
        <v>27</v>
      </c>
      <c r="C3765" t="s">
        <v>153</v>
      </c>
      <c r="D3765" t="s">
        <v>56</v>
      </c>
      <c r="E3765" t="s">
        <v>21</v>
      </c>
      <c r="F3765">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3">
      <c r="A3766">
        <v>3765</v>
      </c>
      <c r="B3766">
        <v>36</v>
      </c>
      <c r="C3766" t="s">
        <v>153</v>
      </c>
      <c r="D3766" t="s">
        <v>125</v>
      </c>
      <c r="E3766" t="s">
        <v>21</v>
      </c>
      <c r="F3766">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3">
      <c r="A3767">
        <v>3766</v>
      </c>
      <c r="B3767">
        <v>22</v>
      </c>
      <c r="C3767" t="s">
        <v>153</v>
      </c>
      <c r="D3767" t="s">
        <v>106</v>
      </c>
      <c r="E3767" t="s">
        <v>69</v>
      </c>
      <c r="F3767">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3">
      <c r="A3768">
        <v>3767</v>
      </c>
      <c r="B3768">
        <v>62</v>
      </c>
      <c r="C3768" t="s">
        <v>153</v>
      </c>
      <c r="D3768" t="s">
        <v>68</v>
      </c>
      <c r="E3768" t="s">
        <v>69</v>
      </c>
      <c r="F3768">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3">
      <c r="A3769">
        <v>3768</v>
      </c>
      <c r="B3769">
        <v>59</v>
      </c>
      <c r="C3769" t="s">
        <v>153</v>
      </c>
      <c r="D3769" t="s">
        <v>61</v>
      </c>
      <c r="E3769" t="s">
        <v>21</v>
      </c>
      <c r="F3769">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3">
      <c r="A3770">
        <v>3769</v>
      </c>
      <c r="B3770">
        <v>50</v>
      </c>
      <c r="C3770" t="s">
        <v>153</v>
      </c>
      <c r="D3770" t="s">
        <v>31</v>
      </c>
      <c r="E3770" t="s">
        <v>21</v>
      </c>
      <c r="F3770">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3">
      <c r="A3771">
        <v>3770</v>
      </c>
      <c r="B3771">
        <v>51</v>
      </c>
      <c r="C3771" t="s">
        <v>153</v>
      </c>
      <c r="D3771" t="s">
        <v>143</v>
      </c>
      <c r="E3771" t="s">
        <v>69</v>
      </c>
      <c r="F377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3">
      <c r="A3772">
        <v>3771</v>
      </c>
      <c r="B3772">
        <v>23</v>
      </c>
      <c r="C3772" t="s">
        <v>153</v>
      </c>
      <c r="D3772" t="s">
        <v>95</v>
      </c>
      <c r="E3772" t="s">
        <v>21</v>
      </c>
      <c r="F3772">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3">
      <c r="A3773">
        <v>3772</v>
      </c>
      <c r="B3773">
        <v>21</v>
      </c>
      <c r="C3773" t="s">
        <v>153</v>
      </c>
      <c r="D3773" t="s">
        <v>113</v>
      </c>
      <c r="E3773" t="s">
        <v>21</v>
      </c>
      <c r="F3773">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3">
      <c r="A3774">
        <v>3773</v>
      </c>
      <c r="B3774">
        <v>44</v>
      </c>
      <c r="C3774" t="s">
        <v>153</v>
      </c>
      <c r="D3774" t="s">
        <v>95</v>
      </c>
      <c r="E3774" t="s">
        <v>21</v>
      </c>
      <c r="F3774">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3">
      <c r="A3775">
        <v>3774</v>
      </c>
      <c r="B3775">
        <v>25</v>
      </c>
      <c r="C3775" t="s">
        <v>153</v>
      </c>
      <c r="D3775" t="s">
        <v>31</v>
      </c>
      <c r="E3775" t="s">
        <v>21</v>
      </c>
      <c r="F3775">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3">
      <c r="A3776">
        <v>3775</v>
      </c>
      <c r="B3776">
        <v>57</v>
      </c>
      <c r="C3776" t="s">
        <v>153</v>
      </c>
      <c r="D3776" t="s">
        <v>143</v>
      </c>
      <c r="E3776" t="s">
        <v>69</v>
      </c>
      <c r="F3776">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3">
      <c r="A3777">
        <v>3776</v>
      </c>
      <c r="B3777">
        <v>41</v>
      </c>
      <c r="C3777" t="s">
        <v>153</v>
      </c>
      <c r="D3777" t="s">
        <v>133</v>
      </c>
      <c r="E3777" t="s">
        <v>69</v>
      </c>
      <c r="F3777">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3">
      <c r="A3778">
        <v>3777</v>
      </c>
      <c r="B3778">
        <v>19</v>
      </c>
      <c r="C3778" t="s">
        <v>153</v>
      </c>
      <c r="D3778" t="s">
        <v>51</v>
      </c>
      <c r="E3778" t="s">
        <v>43</v>
      </c>
      <c r="F3778">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3">
      <c r="A3779">
        <v>3778</v>
      </c>
      <c r="B3779">
        <v>43</v>
      </c>
      <c r="C3779" t="s">
        <v>153</v>
      </c>
      <c r="D3779" t="s">
        <v>61</v>
      </c>
      <c r="E3779" t="s">
        <v>21</v>
      </c>
      <c r="F3779">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3">
      <c r="A3780">
        <v>3779</v>
      </c>
      <c r="B3780">
        <v>25</v>
      </c>
      <c r="C3780" t="s">
        <v>153</v>
      </c>
      <c r="D3780" t="s">
        <v>51</v>
      </c>
      <c r="E3780" t="s">
        <v>43</v>
      </c>
      <c r="F3780">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3">
      <c r="A3781">
        <v>3780</v>
      </c>
      <c r="B3781">
        <v>60</v>
      </c>
      <c r="C3781" t="s">
        <v>153</v>
      </c>
      <c r="D3781" t="s">
        <v>36</v>
      </c>
      <c r="E3781" t="s">
        <v>21</v>
      </c>
      <c r="F378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3">
      <c r="A3782">
        <v>3781</v>
      </c>
      <c r="B3782">
        <v>54</v>
      </c>
      <c r="C3782" t="s">
        <v>153</v>
      </c>
      <c r="D3782" t="s">
        <v>51</v>
      </c>
      <c r="E3782" t="s">
        <v>43</v>
      </c>
      <c r="F3782">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3">
      <c r="A3783">
        <v>3782</v>
      </c>
      <c r="B3783">
        <v>52</v>
      </c>
      <c r="C3783" t="s">
        <v>153</v>
      </c>
      <c r="D3783" t="s">
        <v>137</v>
      </c>
      <c r="E3783" t="s">
        <v>43</v>
      </c>
      <c r="F3783">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3">
      <c r="A3784">
        <v>3783</v>
      </c>
      <c r="B3784">
        <v>40</v>
      </c>
      <c r="C3784" t="s">
        <v>153</v>
      </c>
      <c r="D3784" t="s">
        <v>102</v>
      </c>
      <c r="E3784" t="s">
        <v>65</v>
      </c>
      <c r="F3784">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3">
      <c r="A3785">
        <v>3784</v>
      </c>
      <c r="B3785">
        <v>39</v>
      </c>
      <c r="C3785" t="s">
        <v>153</v>
      </c>
      <c r="D3785" t="s">
        <v>143</v>
      </c>
      <c r="E3785" t="s">
        <v>69</v>
      </c>
      <c r="F3785">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3">
      <c r="A3786">
        <v>3785</v>
      </c>
      <c r="B3786">
        <v>54</v>
      </c>
      <c r="C3786" t="s">
        <v>153</v>
      </c>
      <c r="D3786" t="s">
        <v>125</v>
      </c>
      <c r="E3786" t="s">
        <v>21</v>
      </c>
      <c r="F3786">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3">
      <c r="A3787">
        <v>3786</v>
      </c>
      <c r="B3787">
        <v>64</v>
      </c>
      <c r="C3787" t="s">
        <v>153</v>
      </c>
      <c r="D3787" t="s">
        <v>36</v>
      </c>
      <c r="E3787" t="s">
        <v>21</v>
      </c>
      <c r="F3787">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3">
      <c r="A3788">
        <v>3787</v>
      </c>
      <c r="B3788">
        <v>31</v>
      </c>
      <c r="C3788" t="s">
        <v>153</v>
      </c>
      <c r="D3788" t="s">
        <v>137</v>
      </c>
      <c r="E3788" t="s">
        <v>43</v>
      </c>
      <c r="F3788">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3">
      <c r="A3789">
        <v>3788</v>
      </c>
      <c r="B3789">
        <v>37</v>
      </c>
      <c r="C3789" t="s">
        <v>153</v>
      </c>
      <c r="D3789" t="s">
        <v>20</v>
      </c>
      <c r="E3789" t="s">
        <v>21</v>
      </c>
      <c r="F3789">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3">
      <c r="A3790">
        <v>3789</v>
      </c>
      <c r="B3790">
        <v>43</v>
      </c>
      <c r="C3790" t="s">
        <v>153</v>
      </c>
      <c r="D3790" t="s">
        <v>124</v>
      </c>
      <c r="E3790" t="s">
        <v>69</v>
      </c>
      <c r="F3790">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3">
      <c r="A3791">
        <v>3790</v>
      </c>
      <c r="B3791">
        <v>56</v>
      </c>
      <c r="C3791" t="s">
        <v>153</v>
      </c>
      <c r="D3791" t="s">
        <v>56</v>
      </c>
      <c r="E3791" t="s">
        <v>21</v>
      </c>
      <c r="F379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3">
      <c r="A3792">
        <v>3791</v>
      </c>
      <c r="B3792">
        <v>27</v>
      </c>
      <c r="C3792" t="s">
        <v>153</v>
      </c>
      <c r="D3792" t="s">
        <v>68</v>
      </c>
      <c r="E3792" t="s">
        <v>69</v>
      </c>
      <c r="F3792">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3">
      <c r="A3793">
        <v>3792</v>
      </c>
      <c r="B3793">
        <v>40</v>
      </c>
      <c r="C3793" t="s">
        <v>153</v>
      </c>
      <c r="D3793" t="s">
        <v>89</v>
      </c>
      <c r="E3793" t="s">
        <v>69</v>
      </c>
      <c r="F3793">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3">
      <c r="A3794">
        <v>3793</v>
      </c>
      <c r="B3794">
        <v>43</v>
      </c>
      <c r="C3794" t="s">
        <v>153</v>
      </c>
      <c r="D3794" t="s">
        <v>119</v>
      </c>
      <c r="E3794" t="s">
        <v>69</v>
      </c>
      <c r="F3794">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3">
      <c r="A3795">
        <v>3794</v>
      </c>
      <c r="B3795">
        <v>62</v>
      </c>
      <c r="C3795" t="s">
        <v>153</v>
      </c>
      <c r="D3795" t="s">
        <v>89</v>
      </c>
      <c r="E3795" t="s">
        <v>69</v>
      </c>
      <c r="F3795">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3">
      <c r="A3796">
        <v>3795</v>
      </c>
      <c r="B3796">
        <v>44</v>
      </c>
      <c r="C3796" t="s">
        <v>153</v>
      </c>
      <c r="D3796" t="s">
        <v>119</v>
      </c>
      <c r="E3796" t="s">
        <v>69</v>
      </c>
      <c r="F3796">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3">
      <c r="A3797">
        <v>3796</v>
      </c>
      <c r="B3797">
        <v>45</v>
      </c>
      <c r="C3797" t="s">
        <v>153</v>
      </c>
      <c r="D3797" t="s">
        <v>143</v>
      </c>
      <c r="E3797" t="s">
        <v>69</v>
      </c>
      <c r="F3797">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3">
      <c r="A3798">
        <v>3797</v>
      </c>
      <c r="B3798">
        <v>40</v>
      </c>
      <c r="C3798" t="s">
        <v>153</v>
      </c>
      <c r="D3798" t="s">
        <v>61</v>
      </c>
      <c r="E3798" t="s">
        <v>21</v>
      </c>
      <c r="F3798">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3">
      <c r="A3799">
        <v>3798</v>
      </c>
      <c r="B3799">
        <v>68</v>
      </c>
      <c r="C3799" t="s">
        <v>153</v>
      </c>
      <c r="D3799" t="s">
        <v>89</v>
      </c>
      <c r="E3799" t="s">
        <v>69</v>
      </c>
      <c r="F3799">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3">
      <c r="A3800">
        <v>3799</v>
      </c>
      <c r="B3800">
        <v>63</v>
      </c>
      <c r="C3800" t="s">
        <v>153</v>
      </c>
      <c r="D3800" t="s">
        <v>106</v>
      </c>
      <c r="E3800" t="s">
        <v>69</v>
      </c>
      <c r="F3800">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3">
      <c r="A3801">
        <v>3800</v>
      </c>
      <c r="B3801">
        <v>60</v>
      </c>
      <c r="C3801" t="s">
        <v>153</v>
      </c>
      <c r="D3801" t="s">
        <v>102</v>
      </c>
      <c r="E3801" t="s">
        <v>65</v>
      </c>
      <c r="F380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3">
      <c r="A3802">
        <v>3801</v>
      </c>
      <c r="B3802">
        <v>19</v>
      </c>
      <c r="C3802" t="s">
        <v>153</v>
      </c>
      <c r="D3802" t="s">
        <v>31</v>
      </c>
      <c r="E3802" t="s">
        <v>21</v>
      </c>
      <c r="F3802">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3">
      <c r="A3803">
        <v>3802</v>
      </c>
      <c r="B3803">
        <v>26</v>
      </c>
      <c r="C3803" t="s">
        <v>153</v>
      </c>
      <c r="D3803" t="s">
        <v>20</v>
      </c>
      <c r="E3803" t="s">
        <v>21</v>
      </c>
      <c r="F3803">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3">
      <c r="A3804">
        <v>3803</v>
      </c>
      <c r="B3804">
        <v>70</v>
      </c>
      <c r="C3804" t="s">
        <v>153</v>
      </c>
      <c r="D3804" t="s">
        <v>119</v>
      </c>
      <c r="E3804" t="s">
        <v>69</v>
      </c>
      <c r="F3804">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3">
      <c r="A3805">
        <v>3804</v>
      </c>
      <c r="B3805">
        <v>48</v>
      </c>
      <c r="C3805" t="s">
        <v>153</v>
      </c>
      <c r="D3805" t="s">
        <v>68</v>
      </c>
      <c r="E3805" t="s">
        <v>69</v>
      </c>
      <c r="F3805">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3">
      <c r="A3806">
        <v>3805</v>
      </c>
      <c r="B3806">
        <v>37</v>
      </c>
      <c r="C3806" t="s">
        <v>153</v>
      </c>
      <c r="D3806" t="s">
        <v>124</v>
      </c>
      <c r="E3806" t="s">
        <v>69</v>
      </c>
      <c r="F3806">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3">
      <c r="A3807">
        <v>3806</v>
      </c>
      <c r="B3807">
        <v>48</v>
      </c>
      <c r="C3807" t="s">
        <v>153</v>
      </c>
      <c r="D3807" t="s">
        <v>119</v>
      </c>
      <c r="E3807" t="s">
        <v>69</v>
      </c>
      <c r="F3807">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3">
      <c r="A3808">
        <v>3807</v>
      </c>
      <c r="B3808">
        <v>18</v>
      </c>
      <c r="C3808" t="s">
        <v>153</v>
      </c>
      <c r="D3808" t="s">
        <v>137</v>
      </c>
      <c r="E3808" t="s">
        <v>43</v>
      </c>
      <c r="F3808">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3">
      <c r="A3809">
        <v>3808</v>
      </c>
      <c r="B3809">
        <v>38</v>
      </c>
      <c r="C3809" t="s">
        <v>153</v>
      </c>
      <c r="D3809" t="s">
        <v>20</v>
      </c>
      <c r="E3809" t="s">
        <v>21</v>
      </c>
      <c r="F3809">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3">
      <c r="A3810">
        <v>3809</v>
      </c>
      <c r="B3810">
        <v>33</v>
      </c>
      <c r="C3810" t="s">
        <v>153</v>
      </c>
      <c r="D3810" t="s">
        <v>125</v>
      </c>
      <c r="E3810" t="s">
        <v>21</v>
      </c>
      <c r="F3810">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3">
      <c r="A3811">
        <v>3810</v>
      </c>
      <c r="B3811">
        <v>57</v>
      </c>
      <c r="C3811" t="s">
        <v>153</v>
      </c>
      <c r="D3811" t="s">
        <v>73</v>
      </c>
      <c r="E3811" t="s">
        <v>43</v>
      </c>
      <c r="F381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3">
      <c r="A3812">
        <v>3811</v>
      </c>
      <c r="B3812">
        <v>46</v>
      </c>
      <c r="C3812" t="s">
        <v>153</v>
      </c>
      <c r="D3812" t="s">
        <v>87</v>
      </c>
      <c r="E3812" t="s">
        <v>21</v>
      </c>
      <c r="F3812">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3">
      <c r="A3813">
        <v>3812</v>
      </c>
      <c r="B3813">
        <v>46</v>
      </c>
      <c r="C3813" t="s">
        <v>153</v>
      </c>
      <c r="D3813" t="s">
        <v>133</v>
      </c>
      <c r="E3813" t="s">
        <v>69</v>
      </c>
      <c r="F3813">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3">
      <c r="A3814">
        <v>3813</v>
      </c>
      <c r="B3814">
        <v>50</v>
      </c>
      <c r="C3814" t="s">
        <v>153</v>
      </c>
      <c r="D3814" t="s">
        <v>87</v>
      </c>
      <c r="E3814" t="s">
        <v>21</v>
      </c>
      <c r="F3814">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3">
      <c r="A3815">
        <v>3814</v>
      </c>
      <c r="B3815">
        <v>61</v>
      </c>
      <c r="C3815" t="s">
        <v>153</v>
      </c>
      <c r="D3815" t="s">
        <v>95</v>
      </c>
      <c r="E3815" t="s">
        <v>21</v>
      </c>
      <c r="F3815">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3">
      <c r="A3816">
        <v>3815</v>
      </c>
      <c r="B3816">
        <v>45</v>
      </c>
      <c r="C3816" t="s">
        <v>153</v>
      </c>
      <c r="D3816" t="s">
        <v>82</v>
      </c>
      <c r="E3816" t="s">
        <v>21</v>
      </c>
      <c r="F3816">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3">
      <c r="A3817">
        <v>3816</v>
      </c>
      <c r="B3817">
        <v>32</v>
      </c>
      <c r="C3817" t="s">
        <v>153</v>
      </c>
      <c r="D3817" t="s">
        <v>124</v>
      </c>
      <c r="E3817" t="s">
        <v>69</v>
      </c>
      <c r="F3817">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3">
      <c r="A3818">
        <v>3817</v>
      </c>
      <c r="B3818">
        <v>29</v>
      </c>
      <c r="C3818" t="s">
        <v>153</v>
      </c>
      <c r="D3818" t="s">
        <v>64</v>
      </c>
      <c r="E3818" t="s">
        <v>65</v>
      </c>
      <c r="F3818">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3">
      <c r="A3819">
        <v>3818</v>
      </c>
      <c r="B3819">
        <v>66</v>
      </c>
      <c r="C3819" t="s">
        <v>153</v>
      </c>
      <c r="D3819" t="s">
        <v>119</v>
      </c>
      <c r="E3819" t="s">
        <v>69</v>
      </c>
      <c r="F3819">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3">
      <c r="A3820">
        <v>3819</v>
      </c>
      <c r="B3820">
        <v>70</v>
      </c>
      <c r="C3820" t="s">
        <v>153</v>
      </c>
      <c r="D3820" t="s">
        <v>51</v>
      </c>
      <c r="E3820" t="s">
        <v>43</v>
      </c>
      <c r="F3820">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3">
      <c r="A3821">
        <v>3820</v>
      </c>
      <c r="B3821">
        <v>36</v>
      </c>
      <c r="C3821" t="s">
        <v>153</v>
      </c>
      <c r="D3821" t="s">
        <v>95</v>
      </c>
      <c r="E3821" t="s">
        <v>21</v>
      </c>
      <c r="F382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3">
      <c r="A3822">
        <v>3821</v>
      </c>
      <c r="B3822">
        <v>34</v>
      </c>
      <c r="C3822" t="s">
        <v>153</v>
      </c>
      <c r="D3822" t="s">
        <v>133</v>
      </c>
      <c r="E3822" t="s">
        <v>69</v>
      </c>
      <c r="F3822">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3">
      <c r="A3823">
        <v>3822</v>
      </c>
      <c r="B3823">
        <v>20</v>
      </c>
      <c r="C3823" t="s">
        <v>153</v>
      </c>
      <c r="D3823" t="s">
        <v>51</v>
      </c>
      <c r="E3823" t="s">
        <v>43</v>
      </c>
      <c r="F3823">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3">
      <c r="A3824">
        <v>3823</v>
      </c>
      <c r="B3824">
        <v>70</v>
      </c>
      <c r="C3824" t="s">
        <v>153</v>
      </c>
      <c r="D3824" t="s">
        <v>124</v>
      </c>
      <c r="E3824" t="s">
        <v>69</v>
      </c>
      <c r="F3824">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3">
      <c r="A3825">
        <v>3824</v>
      </c>
      <c r="B3825">
        <v>50</v>
      </c>
      <c r="C3825" t="s">
        <v>153</v>
      </c>
      <c r="D3825" t="s">
        <v>56</v>
      </c>
      <c r="E3825" t="s">
        <v>21</v>
      </c>
      <c r="F3825">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3">
      <c r="A3826">
        <v>3825</v>
      </c>
      <c r="B3826">
        <v>54</v>
      </c>
      <c r="C3826" t="s">
        <v>153</v>
      </c>
      <c r="D3826" t="s">
        <v>61</v>
      </c>
      <c r="E3826" t="s">
        <v>21</v>
      </c>
      <c r="F3826">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3">
      <c r="A3827">
        <v>3826</v>
      </c>
      <c r="B3827">
        <v>49</v>
      </c>
      <c r="C3827" t="s">
        <v>153</v>
      </c>
      <c r="D3827" t="s">
        <v>61</v>
      </c>
      <c r="E3827" t="s">
        <v>21</v>
      </c>
      <c r="F3827">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3">
      <c r="A3828">
        <v>3827</v>
      </c>
      <c r="B3828">
        <v>50</v>
      </c>
      <c r="C3828" t="s">
        <v>153</v>
      </c>
      <c r="D3828" t="s">
        <v>102</v>
      </c>
      <c r="E3828" t="s">
        <v>65</v>
      </c>
      <c r="F3828">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3">
      <c r="A3829">
        <v>3828</v>
      </c>
      <c r="B3829">
        <v>62</v>
      </c>
      <c r="C3829" t="s">
        <v>153</v>
      </c>
      <c r="D3829" t="s">
        <v>106</v>
      </c>
      <c r="E3829" t="s">
        <v>69</v>
      </c>
      <c r="F3829">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3">
      <c r="A3830">
        <v>3829</v>
      </c>
      <c r="B3830">
        <v>42</v>
      </c>
      <c r="C3830" t="s">
        <v>153</v>
      </c>
      <c r="D3830" t="s">
        <v>20</v>
      </c>
      <c r="E3830" t="s">
        <v>21</v>
      </c>
      <c r="F3830">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3">
      <c r="A3831">
        <v>3830</v>
      </c>
      <c r="B3831">
        <v>69</v>
      </c>
      <c r="C3831" t="s">
        <v>153</v>
      </c>
      <c r="D3831" t="s">
        <v>95</v>
      </c>
      <c r="E3831" t="s">
        <v>21</v>
      </c>
      <c r="F383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3">
      <c r="A3832">
        <v>3831</v>
      </c>
      <c r="B3832">
        <v>22</v>
      </c>
      <c r="C3832" t="s">
        <v>153</v>
      </c>
      <c r="D3832" t="s">
        <v>124</v>
      </c>
      <c r="E3832" t="s">
        <v>69</v>
      </c>
      <c r="F3832">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3">
      <c r="A3833">
        <v>3832</v>
      </c>
      <c r="B3833">
        <v>36</v>
      </c>
      <c r="C3833" t="s">
        <v>153</v>
      </c>
      <c r="D3833" t="s">
        <v>132</v>
      </c>
      <c r="E3833" t="s">
        <v>69</v>
      </c>
      <c r="F3833">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3">
      <c r="A3834">
        <v>3833</v>
      </c>
      <c r="B3834">
        <v>64</v>
      </c>
      <c r="C3834" t="s">
        <v>153</v>
      </c>
      <c r="D3834" t="s">
        <v>137</v>
      </c>
      <c r="E3834" t="s">
        <v>43</v>
      </c>
      <c r="F3834">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3">
      <c r="A3835">
        <v>3834</v>
      </c>
      <c r="B3835">
        <v>44</v>
      </c>
      <c r="C3835" t="s">
        <v>153</v>
      </c>
      <c r="D3835" t="s">
        <v>102</v>
      </c>
      <c r="E3835" t="s">
        <v>65</v>
      </c>
      <c r="F3835">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3">
      <c r="A3836">
        <v>3835</v>
      </c>
      <c r="B3836">
        <v>43</v>
      </c>
      <c r="C3836" t="s">
        <v>153</v>
      </c>
      <c r="D3836" t="s">
        <v>104</v>
      </c>
      <c r="E3836" t="s">
        <v>21</v>
      </c>
      <c r="F3836">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3">
      <c r="A3837">
        <v>3836</v>
      </c>
      <c r="B3837">
        <v>58</v>
      </c>
      <c r="C3837" t="s">
        <v>153</v>
      </c>
      <c r="D3837" t="s">
        <v>42</v>
      </c>
      <c r="E3837" t="s">
        <v>43</v>
      </c>
      <c r="F3837">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3">
      <c r="A3838">
        <v>3837</v>
      </c>
      <c r="B3838">
        <v>62</v>
      </c>
      <c r="C3838" t="s">
        <v>153</v>
      </c>
      <c r="D3838" t="s">
        <v>87</v>
      </c>
      <c r="E3838" t="s">
        <v>21</v>
      </c>
      <c r="F3838">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3">
      <c r="A3839">
        <v>3838</v>
      </c>
      <c r="B3839">
        <v>45</v>
      </c>
      <c r="C3839" t="s">
        <v>153</v>
      </c>
      <c r="D3839" t="s">
        <v>104</v>
      </c>
      <c r="E3839" t="s">
        <v>21</v>
      </c>
      <c r="F3839">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3">
      <c r="A3840">
        <v>3839</v>
      </c>
      <c r="B3840">
        <v>47</v>
      </c>
      <c r="C3840" t="s">
        <v>153</v>
      </c>
      <c r="D3840" t="s">
        <v>82</v>
      </c>
      <c r="E3840" t="s">
        <v>21</v>
      </c>
      <c r="F3840">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3">
      <c r="A3841">
        <v>3840</v>
      </c>
      <c r="B3841">
        <v>66</v>
      </c>
      <c r="C3841" t="s">
        <v>153</v>
      </c>
      <c r="D3841" t="s">
        <v>42</v>
      </c>
      <c r="E3841" t="s">
        <v>43</v>
      </c>
      <c r="F384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3">
      <c r="A3842">
        <v>3841</v>
      </c>
      <c r="B3842">
        <v>30</v>
      </c>
      <c r="C3842" t="s">
        <v>153</v>
      </c>
      <c r="D3842" t="s">
        <v>36</v>
      </c>
      <c r="E3842" t="s">
        <v>21</v>
      </c>
      <c r="F3842">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3">
      <c r="A3843">
        <v>3842</v>
      </c>
      <c r="B3843">
        <v>68</v>
      </c>
      <c r="C3843" t="s">
        <v>153</v>
      </c>
      <c r="D3843" t="s">
        <v>36</v>
      </c>
      <c r="E3843" t="s">
        <v>21</v>
      </c>
      <c r="F3843">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3">
      <c r="A3844">
        <v>3843</v>
      </c>
      <c r="B3844">
        <v>35</v>
      </c>
      <c r="C3844" t="s">
        <v>153</v>
      </c>
      <c r="D3844" t="s">
        <v>102</v>
      </c>
      <c r="E3844" t="s">
        <v>65</v>
      </c>
      <c r="F3844">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3">
      <c r="A3845">
        <v>3844</v>
      </c>
      <c r="B3845">
        <v>64</v>
      </c>
      <c r="C3845" t="s">
        <v>153</v>
      </c>
      <c r="D3845" t="s">
        <v>124</v>
      </c>
      <c r="E3845" t="s">
        <v>69</v>
      </c>
      <c r="F3845">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3">
      <c r="A3846">
        <v>3845</v>
      </c>
      <c r="B3846">
        <v>30</v>
      </c>
      <c r="C3846" t="s">
        <v>153</v>
      </c>
      <c r="D3846" t="s">
        <v>61</v>
      </c>
      <c r="E3846" t="s">
        <v>21</v>
      </c>
      <c r="F3846">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3">
      <c r="A3847">
        <v>3846</v>
      </c>
      <c r="B3847">
        <v>58</v>
      </c>
      <c r="C3847" t="s">
        <v>153</v>
      </c>
      <c r="D3847" t="s">
        <v>31</v>
      </c>
      <c r="E3847" t="s">
        <v>21</v>
      </c>
      <c r="F3847">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3">
      <c r="A3848">
        <v>3847</v>
      </c>
      <c r="B3848">
        <v>57</v>
      </c>
      <c r="C3848" t="s">
        <v>153</v>
      </c>
      <c r="D3848" t="s">
        <v>20</v>
      </c>
      <c r="E3848" t="s">
        <v>21</v>
      </c>
      <c r="F3848">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3">
      <c r="A3849">
        <v>3848</v>
      </c>
      <c r="B3849">
        <v>60</v>
      </c>
      <c r="C3849" t="s">
        <v>153</v>
      </c>
      <c r="D3849" t="s">
        <v>31</v>
      </c>
      <c r="E3849" t="s">
        <v>21</v>
      </c>
      <c r="F3849">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3">
      <c r="A3850">
        <v>3849</v>
      </c>
      <c r="B3850">
        <v>22</v>
      </c>
      <c r="C3850" t="s">
        <v>153</v>
      </c>
      <c r="D3850" t="s">
        <v>106</v>
      </c>
      <c r="E3850" t="s">
        <v>69</v>
      </c>
      <c r="F3850">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3">
      <c r="A3851">
        <v>3850</v>
      </c>
      <c r="B3851">
        <v>46</v>
      </c>
      <c r="C3851" t="s">
        <v>153</v>
      </c>
      <c r="D3851" t="s">
        <v>104</v>
      </c>
      <c r="E3851" t="s">
        <v>21</v>
      </c>
      <c r="F385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3">
      <c r="A3852">
        <v>3851</v>
      </c>
      <c r="B3852">
        <v>27</v>
      </c>
      <c r="C3852" t="s">
        <v>153</v>
      </c>
      <c r="D3852" t="s">
        <v>106</v>
      </c>
      <c r="E3852" t="s">
        <v>69</v>
      </c>
      <c r="F3852">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3">
      <c r="A3853">
        <v>3852</v>
      </c>
      <c r="B3853">
        <v>50</v>
      </c>
      <c r="C3853" t="s">
        <v>153</v>
      </c>
      <c r="D3853" t="s">
        <v>119</v>
      </c>
      <c r="E3853" t="s">
        <v>69</v>
      </c>
      <c r="F3853">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3">
      <c r="A3854">
        <v>3853</v>
      </c>
      <c r="B3854">
        <v>65</v>
      </c>
      <c r="C3854" t="s">
        <v>153</v>
      </c>
      <c r="D3854" t="s">
        <v>124</v>
      </c>
      <c r="E3854" t="s">
        <v>69</v>
      </c>
      <c r="F3854">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3">
      <c r="A3855">
        <v>3854</v>
      </c>
      <c r="B3855">
        <v>61</v>
      </c>
      <c r="C3855" t="s">
        <v>153</v>
      </c>
      <c r="D3855" t="s">
        <v>89</v>
      </c>
      <c r="E3855" t="s">
        <v>69</v>
      </c>
      <c r="F3855">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3">
      <c r="A3856">
        <v>3855</v>
      </c>
      <c r="B3856">
        <v>57</v>
      </c>
      <c r="C3856" t="s">
        <v>153</v>
      </c>
      <c r="D3856" t="s">
        <v>113</v>
      </c>
      <c r="E3856" t="s">
        <v>21</v>
      </c>
      <c r="F3856">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3">
      <c r="A3857">
        <v>3856</v>
      </c>
      <c r="B3857">
        <v>40</v>
      </c>
      <c r="C3857" t="s">
        <v>153</v>
      </c>
      <c r="D3857" t="s">
        <v>56</v>
      </c>
      <c r="E3857" t="s">
        <v>21</v>
      </c>
      <c r="F3857">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3">
      <c r="A3858">
        <v>3857</v>
      </c>
      <c r="B3858">
        <v>39</v>
      </c>
      <c r="C3858" t="s">
        <v>153</v>
      </c>
      <c r="D3858" t="s">
        <v>42</v>
      </c>
      <c r="E3858" t="s">
        <v>43</v>
      </c>
      <c r="F3858">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3">
      <c r="A3859">
        <v>3858</v>
      </c>
      <c r="B3859">
        <v>42</v>
      </c>
      <c r="C3859" t="s">
        <v>153</v>
      </c>
      <c r="D3859" t="s">
        <v>124</v>
      </c>
      <c r="E3859" t="s">
        <v>69</v>
      </c>
      <c r="F3859">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3">
      <c r="A3860">
        <v>3859</v>
      </c>
      <c r="B3860">
        <v>30</v>
      </c>
      <c r="C3860" t="s">
        <v>153</v>
      </c>
      <c r="D3860" t="s">
        <v>113</v>
      </c>
      <c r="E3860" t="s">
        <v>21</v>
      </c>
      <c r="F3860">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3">
      <c r="A3861">
        <v>3860</v>
      </c>
      <c r="B3861">
        <v>65</v>
      </c>
      <c r="C3861" t="s">
        <v>153</v>
      </c>
      <c r="D3861" t="s">
        <v>61</v>
      </c>
      <c r="E3861" t="s">
        <v>21</v>
      </c>
      <c r="F386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3">
      <c r="A3862">
        <v>3861</v>
      </c>
      <c r="B3862">
        <v>57</v>
      </c>
      <c r="C3862" t="s">
        <v>153</v>
      </c>
      <c r="D3862" t="s">
        <v>89</v>
      </c>
      <c r="E3862" t="s">
        <v>69</v>
      </c>
      <c r="F3862">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3">
      <c r="A3863">
        <v>3862</v>
      </c>
      <c r="B3863">
        <v>64</v>
      </c>
      <c r="C3863" t="s">
        <v>153</v>
      </c>
      <c r="D3863" t="s">
        <v>102</v>
      </c>
      <c r="E3863" t="s">
        <v>65</v>
      </c>
      <c r="F3863">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3">
      <c r="A3864">
        <v>3863</v>
      </c>
      <c r="B3864">
        <v>56</v>
      </c>
      <c r="C3864" t="s">
        <v>153</v>
      </c>
      <c r="D3864" t="s">
        <v>56</v>
      </c>
      <c r="E3864" t="s">
        <v>21</v>
      </c>
      <c r="F3864">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3">
      <c r="A3865">
        <v>3864</v>
      </c>
      <c r="B3865">
        <v>40</v>
      </c>
      <c r="C3865" t="s">
        <v>153</v>
      </c>
      <c r="D3865" t="s">
        <v>119</v>
      </c>
      <c r="E3865" t="s">
        <v>69</v>
      </c>
      <c r="F3865">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3">
      <c r="A3866">
        <v>3865</v>
      </c>
      <c r="B3866">
        <v>55</v>
      </c>
      <c r="C3866" t="s">
        <v>153</v>
      </c>
      <c r="D3866" t="s">
        <v>113</v>
      </c>
      <c r="E3866" t="s">
        <v>21</v>
      </c>
      <c r="F3866">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3">
      <c r="A3867">
        <v>3866</v>
      </c>
      <c r="B3867">
        <v>25</v>
      </c>
      <c r="C3867" t="s">
        <v>153</v>
      </c>
      <c r="D3867" t="s">
        <v>61</v>
      </c>
      <c r="E3867" t="s">
        <v>21</v>
      </c>
      <c r="F3867">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3">
      <c r="A3868">
        <v>3867</v>
      </c>
      <c r="B3868">
        <v>58</v>
      </c>
      <c r="C3868" t="s">
        <v>153</v>
      </c>
      <c r="D3868" t="s">
        <v>124</v>
      </c>
      <c r="E3868" t="s">
        <v>69</v>
      </c>
      <c r="F3868">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3">
      <c r="A3869">
        <v>3868</v>
      </c>
      <c r="B3869">
        <v>46</v>
      </c>
      <c r="C3869" t="s">
        <v>153</v>
      </c>
      <c r="D3869" t="s">
        <v>102</v>
      </c>
      <c r="E3869" t="s">
        <v>65</v>
      </c>
      <c r="F3869">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3">
      <c r="A3870">
        <v>3869</v>
      </c>
      <c r="B3870">
        <v>18</v>
      </c>
      <c r="C3870" t="s">
        <v>153</v>
      </c>
      <c r="D3870" t="s">
        <v>82</v>
      </c>
      <c r="E3870" t="s">
        <v>21</v>
      </c>
      <c r="F3870">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3">
      <c r="A3871">
        <v>3870</v>
      </c>
      <c r="B3871">
        <v>26</v>
      </c>
      <c r="C3871" t="s">
        <v>153</v>
      </c>
      <c r="D3871" t="s">
        <v>64</v>
      </c>
      <c r="E3871" t="s">
        <v>65</v>
      </c>
      <c r="F387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3">
      <c r="A3872">
        <v>3871</v>
      </c>
      <c r="B3872">
        <v>61</v>
      </c>
      <c r="C3872" t="s">
        <v>153</v>
      </c>
      <c r="D3872" t="s">
        <v>42</v>
      </c>
      <c r="E3872" t="s">
        <v>43</v>
      </c>
      <c r="F3872">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3">
      <c r="A3873">
        <v>3872</v>
      </c>
      <c r="B3873">
        <v>55</v>
      </c>
      <c r="C3873" t="s">
        <v>153</v>
      </c>
      <c r="D3873" t="s">
        <v>113</v>
      </c>
      <c r="E3873" t="s">
        <v>21</v>
      </c>
      <c r="F3873">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3">
      <c r="A3874">
        <v>3873</v>
      </c>
      <c r="B3874">
        <v>41</v>
      </c>
      <c r="C3874" t="s">
        <v>153</v>
      </c>
      <c r="D3874" t="s">
        <v>102</v>
      </c>
      <c r="E3874" t="s">
        <v>65</v>
      </c>
      <c r="F3874">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3">
      <c r="A3875">
        <v>3874</v>
      </c>
      <c r="B3875">
        <v>42</v>
      </c>
      <c r="C3875" t="s">
        <v>153</v>
      </c>
      <c r="D3875" t="s">
        <v>42</v>
      </c>
      <c r="E3875" t="s">
        <v>43</v>
      </c>
      <c r="F3875">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3">
      <c r="A3876">
        <v>3875</v>
      </c>
      <c r="B3876">
        <v>70</v>
      </c>
      <c r="C3876" t="s">
        <v>153</v>
      </c>
      <c r="D3876" t="s">
        <v>31</v>
      </c>
      <c r="E3876" t="s">
        <v>21</v>
      </c>
      <c r="F3876">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3">
      <c r="A3877">
        <v>3876</v>
      </c>
      <c r="B3877">
        <v>63</v>
      </c>
      <c r="C3877" t="s">
        <v>153</v>
      </c>
      <c r="D3877" t="s">
        <v>124</v>
      </c>
      <c r="E3877" t="s">
        <v>69</v>
      </c>
      <c r="F3877">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3">
      <c r="A3878">
        <v>3877</v>
      </c>
      <c r="B3878">
        <v>60</v>
      </c>
      <c r="C3878" t="s">
        <v>153</v>
      </c>
      <c r="D3878" t="s">
        <v>73</v>
      </c>
      <c r="E3878" t="s">
        <v>43</v>
      </c>
      <c r="F3878">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3">
      <c r="A3879">
        <v>3878</v>
      </c>
      <c r="B3879">
        <v>28</v>
      </c>
      <c r="C3879" t="s">
        <v>153</v>
      </c>
      <c r="D3879" t="s">
        <v>104</v>
      </c>
      <c r="E3879" t="s">
        <v>21</v>
      </c>
      <c r="F3879">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3">
      <c r="A3880">
        <v>3879</v>
      </c>
      <c r="B3880">
        <v>60</v>
      </c>
      <c r="C3880" t="s">
        <v>153</v>
      </c>
      <c r="D3880" t="s">
        <v>124</v>
      </c>
      <c r="E3880" t="s">
        <v>69</v>
      </c>
      <c r="F3880">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3">
      <c r="A3881">
        <v>3880</v>
      </c>
      <c r="B3881">
        <v>26</v>
      </c>
      <c r="C3881" t="s">
        <v>153</v>
      </c>
      <c r="D3881" t="s">
        <v>87</v>
      </c>
      <c r="E3881" t="s">
        <v>21</v>
      </c>
      <c r="F388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3">
      <c r="A3882">
        <v>3881</v>
      </c>
      <c r="B3882">
        <v>42</v>
      </c>
      <c r="C3882" t="s">
        <v>153</v>
      </c>
      <c r="D3882" t="s">
        <v>56</v>
      </c>
      <c r="E3882" t="s">
        <v>21</v>
      </c>
      <c r="F3882">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3">
      <c r="A3883">
        <v>3882</v>
      </c>
      <c r="B3883">
        <v>56</v>
      </c>
      <c r="C3883" t="s">
        <v>153</v>
      </c>
      <c r="D3883" t="s">
        <v>119</v>
      </c>
      <c r="E3883" t="s">
        <v>69</v>
      </c>
      <c r="F3883">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3">
      <c r="A3884">
        <v>3883</v>
      </c>
      <c r="B3884">
        <v>35</v>
      </c>
      <c r="C3884" t="s">
        <v>153</v>
      </c>
      <c r="D3884" t="s">
        <v>95</v>
      </c>
      <c r="E3884" t="s">
        <v>21</v>
      </c>
      <c r="F3884">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3">
      <c r="A3885">
        <v>3884</v>
      </c>
      <c r="B3885">
        <v>34</v>
      </c>
      <c r="C3885" t="s">
        <v>153</v>
      </c>
      <c r="D3885" t="s">
        <v>124</v>
      </c>
      <c r="E3885" t="s">
        <v>69</v>
      </c>
      <c r="F3885">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3">
      <c r="A3886">
        <v>3885</v>
      </c>
      <c r="B3886">
        <v>47</v>
      </c>
      <c r="C3886" t="s">
        <v>153</v>
      </c>
      <c r="D3886" t="s">
        <v>42</v>
      </c>
      <c r="E3886" t="s">
        <v>43</v>
      </c>
      <c r="F3886">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3">
      <c r="A3887">
        <v>3886</v>
      </c>
      <c r="B3887">
        <v>49</v>
      </c>
      <c r="C3887" t="s">
        <v>153</v>
      </c>
      <c r="D3887" t="s">
        <v>125</v>
      </c>
      <c r="E3887" t="s">
        <v>21</v>
      </c>
      <c r="F3887">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3">
      <c r="A3888">
        <v>3887</v>
      </c>
      <c r="B3888">
        <v>37</v>
      </c>
      <c r="C3888" t="s">
        <v>153</v>
      </c>
      <c r="D3888" t="s">
        <v>106</v>
      </c>
      <c r="E3888" t="s">
        <v>69</v>
      </c>
      <c r="F3888">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3">
      <c r="A3889">
        <v>3888</v>
      </c>
      <c r="B3889">
        <v>40</v>
      </c>
      <c r="C3889" t="s">
        <v>153</v>
      </c>
      <c r="D3889" t="s">
        <v>56</v>
      </c>
      <c r="E3889" t="s">
        <v>21</v>
      </c>
      <c r="F3889">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3">
      <c r="A3890">
        <v>3889</v>
      </c>
      <c r="B3890">
        <v>45</v>
      </c>
      <c r="C3890" t="s">
        <v>153</v>
      </c>
      <c r="D3890" t="s">
        <v>51</v>
      </c>
      <c r="E3890" t="s">
        <v>43</v>
      </c>
      <c r="F3890">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3">
      <c r="A3891">
        <v>3890</v>
      </c>
      <c r="B3891">
        <v>57</v>
      </c>
      <c r="C3891" t="s">
        <v>153</v>
      </c>
      <c r="D3891" t="s">
        <v>82</v>
      </c>
      <c r="E3891" t="s">
        <v>21</v>
      </c>
      <c r="F389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3">
      <c r="A3892">
        <v>3891</v>
      </c>
      <c r="B3892">
        <v>35</v>
      </c>
      <c r="C3892" t="s">
        <v>153</v>
      </c>
      <c r="D3892" t="s">
        <v>56</v>
      </c>
      <c r="E3892" t="s">
        <v>21</v>
      </c>
      <c r="F3892">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3">
      <c r="A3893">
        <v>3892</v>
      </c>
      <c r="B3893">
        <v>36</v>
      </c>
      <c r="C3893" t="s">
        <v>153</v>
      </c>
      <c r="D3893" t="s">
        <v>82</v>
      </c>
      <c r="E3893" t="s">
        <v>21</v>
      </c>
      <c r="F3893">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3">
      <c r="A3894">
        <v>3893</v>
      </c>
      <c r="B3894">
        <v>35</v>
      </c>
      <c r="C3894" t="s">
        <v>153</v>
      </c>
      <c r="D3894" t="s">
        <v>106</v>
      </c>
      <c r="E3894" t="s">
        <v>69</v>
      </c>
      <c r="F3894">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3">
      <c r="A3895">
        <v>3894</v>
      </c>
      <c r="B3895">
        <v>21</v>
      </c>
      <c r="C3895" t="s">
        <v>153</v>
      </c>
      <c r="D3895" t="s">
        <v>124</v>
      </c>
      <c r="E3895" t="s">
        <v>69</v>
      </c>
      <c r="F3895">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3">
      <c r="A3896">
        <v>3895</v>
      </c>
      <c r="B3896">
        <v>66</v>
      </c>
      <c r="C3896" t="s">
        <v>153</v>
      </c>
      <c r="D3896" t="s">
        <v>87</v>
      </c>
      <c r="E3896" t="s">
        <v>21</v>
      </c>
      <c r="F3896">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3">
      <c r="A3897">
        <v>3896</v>
      </c>
      <c r="B3897">
        <v>40</v>
      </c>
      <c r="C3897" t="s">
        <v>153</v>
      </c>
      <c r="D3897" t="s">
        <v>104</v>
      </c>
      <c r="E3897" t="s">
        <v>21</v>
      </c>
      <c r="F3897">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3">
      <c r="A3898">
        <v>3897</v>
      </c>
      <c r="B3898">
        <v>52</v>
      </c>
      <c r="C3898" t="s">
        <v>153</v>
      </c>
      <c r="D3898" t="s">
        <v>132</v>
      </c>
      <c r="E3898" t="s">
        <v>69</v>
      </c>
      <c r="F3898">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3">
      <c r="A3899">
        <v>3898</v>
      </c>
      <c r="B3899">
        <v>46</v>
      </c>
      <c r="C3899" t="s">
        <v>153</v>
      </c>
      <c r="D3899" t="s">
        <v>133</v>
      </c>
      <c r="E3899" t="s">
        <v>69</v>
      </c>
      <c r="F3899">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3">
      <c r="A3900">
        <v>3899</v>
      </c>
      <c r="B3900">
        <v>44</v>
      </c>
      <c r="C3900" t="s">
        <v>153</v>
      </c>
      <c r="D3900" t="s">
        <v>73</v>
      </c>
      <c r="E3900" t="s">
        <v>43</v>
      </c>
      <c r="F3900">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3">
      <c r="A3901">
        <v>3900</v>
      </c>
      <c r="B3901">
        <v>52</v>
      </c>
      <c r="C3901" t="s">
        <v>153</v>
      </c>
      <c r="D3901" t="s">
        <v>68</v>
      </c>
      <c r="E3901" t="s">
        <v>69</v>
      </c>
      <c r="F3901">
        <v>81</v>
      </c>
      <c r="G3901" t="s">
        <v>99</v>
      </c>
      <c r="H3901" t="s">
        <v>45</v>
      </c>
      <c r="I3901" t="s">
        <v>118</v>
      </c>
      <c r="J3901" t="s">
        <v>39</v>
      </c>
      <c r="K3901">
        <v>3.1</v>
      </c>
      <c r="L3901" t="s">
        <v>152</v>
      </c>
      <c r="M3901" t="s">
        <v>34</v>
      </c>
      <c r="N3901" t="s">
        <v>76</v>
      </c>
      <c r="O3901" t="s">
        <v>152</v>
      </c>
      <c r="P3901" t="s">
        <v>152</v>
      </c>
      <c r="Q3901">
        <v>33</v>
      </c>
      <c r="R3901" t="s">
        <v>29</v>
      </c>
      <c r="S3901" t="s">
        <v>60</v>
      </c>
    </row>
  </sheetData>
  <conditionalFormatting sqref="V2:V51">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1 (2)</vt:lpstr>
      <vt:lpstr>Pivot table 1</vt:lpstr>
      <vt:lpstr>Purchase amount by location.</vt:lpstr>
      <vt:lpstr>shopping_trends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blake</cp:lastModifiedBy>
  <cp:lastPrinted>2024-12-28T18:32:03Z</cp:lastPrinted>
  <dcterms:created xsi:type="dcterms:W3CDTF">2024-12-28T18:32:15Z</dcterms:created>
  <dcterms:modified xsi:type="dcterms:W3CDTF">2025-01-14T21:54:20Z</dcterms:modified>
</cp:coreProperties>
</file>